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090"/>
  </bookViews>
  <sheets>
    <sheet name="综合成绩" sheetId="3" r:id="rId1"/>
  </sheets>
  <calcPr calcId="125725"/>
</workbook>
</file>

<file path=xl/calcChain.xml><?xml version="1.0" encoding="utf-8"?>
<calcChain xmlns="http://schemas.openxmlformats.org/spreadsheetml/2006/main">
  <c r="H16" i="3"/>
  <c r="G16"/>
  <c r="E16"/>
  <c r="H15"/>
  <c r="G15"/>
  <c r="E15"/>
  <c r="H14"/>
  <c r="G14"/>
  <c r="E14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</calcChain>
</file>

<file path=xl/sharedStrings.xml><?xml version="1.0" encoding="utf-8"?>
<sst xmlns="http://schemas.openxmlformats.org/spreadsheetml/2006/main" count="51" uniqueCount="33">
  <si>
    <t>附件1：</t>
  </si>
  <si>
    <t>序号</t>
  </si>
  <si>
    <t>招聘单位</t>
  </si>
  <si>
    <t>姓名</t>
  </si>
  <si>
    <t>笔试</t>
  </si>
  <si>
    <t>面试</t>
  </si>
  <si>
    <t>综合成绩</t>
  </si>
  <si>
    <t>排名</t>
  </si>
  <si>
    <t>备注</t>
  </si>
  <si>
    <t>原始成绩</t>
  </si>
  <si>
    <t>合成成绩</t>
  </si>
  <si>
    <t>高岭办事处</t>
  </si>
  <si>
    <t>黄海妮</t>
  </si>
  <si>
    <t>1</t>
  </si>
  <si>
    <t>按笔试60%、
面试40%
合成成绩</t>
  </si>
  <si>
    <t>朱武超</t>
  </si>
  <si>
    <t>2</t>
  </si>
  <si>
    <t>陈芬</t>
  </si>
  <si>
    <t>3</t>
  </si>
  <si>
    <t>张坤</t>
  </si>
  <si>
    <t>4</t>
  </si>
  <si>
    <t>梁莉萍</t>
  </si>
  <si>
    <t>5</t>
  </si>
  <si>
    <t>市自然资源和规划局高新技术产业开发区分局</t>
  </si>
  <si>
    <t>陈淑姿</t>
  </si>
  <si>
    <t>刘玲英</t>
  </si>
  <si>
    <t>高新区国有土地上房屋征收办</t>
  </si>
  <si>
    <t>肖冰信</t>
  </si>
  <si>
    <t>李媛琳</t>
  </si>
  <si>
    <t>罗丽</t>
  </si>
  <si>
    <t>左婧颖</t>
  </si>
  <si>
    <t>鄢如权</t>
  </si>
  <si>
    <t>衡阳高新区直属事业单位2021年公开选调综合管理文秘人员考试综合成绩公示表</t>
    <phoneticPr fontId="8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</si>
</sst>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;[Red]0.00"/>
  </numFmts>
  <fonts count="9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黑体"/>
      <charset val="134"/>
    </font>
    <font>
      <sz val="15"/>
      <color indexed="8"/>
      <name val="黑体"/>
      <charset val="134"/>
    </font>
    <font>
      <sz val="15"/>
      <name val="仿宋"/>
      <charset val="134"/>
    </font>
    <font>
      <sz val="15"/>
      <color theme="1"/>
      <name val="仿宋"/>
      <charset val="134"/>
    </font>
    <font>
      <sz val="15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17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topLeftCell="A2" workbookViewId="0">
      <selection activeCell="A2" sqref="A2:J2"/>
    </sheetView>
  </sheetViews>
  <sheetFormatPr defaultColWidth="9" defaultRowHeight="13.5"/>
  <cols>
    <col min="1" max="1" width="10.125" customWidth="1"/>
    <col min="2" max="2" width="37.75" customWidth="1"/>
    <col min="3" max="3" width="11.625" customWidth="1"/>
    <col min="4" max="8" width="12.375" customWidth="1"/>
    <col min="9" max="9" width="8.875" customWidth="1"/>
    <col min="10" max="10" width="20.5" customWidth="1"/>
    <col min="12" max="12" width="20.5" style="2" customWidth="1"/>
  </cols>
  <sheetData>
    <row r="1" spans="1:12" ht="19.5" customHeight="1">
      <c r="A1" s="12" t="s">
        <v>0</v>
      </c>
      <c r="B1" s="12"/>
    </row>
    <row r="2" spans="1:12" ht="63.95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s="1" customFormat="1" ht="28.5" customHeight="1">
      <c r="A3" s="15" t="s">
        <v>1</v>
      </c>
      <c r="B3" s="15" t="s">
        <v>2</v>
      </c>
      <c r="C3" s="15" t="s">
        <v>3</v>
      </c>
      <c r="D3" s="15" t="s">
        <v>4</v>
      </c>
      <c r="E3" s="15"/>
      <c r="F3" s="15" t="s">
        <v>5</v>
      </c>
      <c r="G3" s="15"/>
      <c r="H3" s="15" t="s">
        <v>6</v>
      </c>
      <c r="I3" s="15" t="s">
        <v>7</v>
      </c>
      <c r="J3" s="15" t="s">
        <v>8</v>
      </c>
      <c r="L3" s="8"/>
    </row>
    <row r="4" spans="1:12" s="1" customFormat="1" ht="31.5" customHeight="1">
      <c r="A4" s="15"/>
      <c r="B4" s="15"/>
      <c r="C4" s="15"/>
      <c r="D4" s="3" t="s">
        <v>9</v>
      </c>
      <c r="E4" s="3" t="s">
        <v>10</v>
      </c>
      <c r="F4" s="3" t="s">
        <v>9</v>
      </c>
      <c r="G4" s="3" t="s">
        <v>10</v>
      </c>
      <c r="H4" s="15"/>
      <c r="I4" s="15"/>
      <c r="J4" s="15"/>
      <c r="L4" s="8"/>
    </row>
    <row r="5" spans="1:12" s="1" customFormat="1" ht="35.1" customHeight="1">
      <c r="A5" s="4">
        <v>1</v>
      </c>
      <c r="B5" s="5" t="s">
        <v>11</v>
      </c>
      <c r="C5" s="5" t="s">
        <v>12</v>
      </c>
      <c r="D5" s="6">
        <v>63</v>
      </c>
      <c r="E5" s="6">
        <f t="shared" ref="E5:E16" si="0">D5*0.6</f>
        <v>37.799999999999997</v>
      </c>
      <c r="F5" s="7">
        <v>82.2</v>
      </c>
      <c r="G5" s="6">
        <f t="shared" ref="G5:G16" si="1">F5*0.4</f>
        <v>32.880000000000003</v>
      </c>
      <c r="H5" s="6">
        <f t="shared" ref="H5:H16" si="2">G5+E5</f>
        <v>70.680000000000007</v>
      </c>
      <c r="I5" s="9" t="s">
        <v>13</v>
      </c>
      <c r="J5" s="16" t="s">
        <v>14</v>
      </c>
      <c r="K5" s="10"/>
      <c r="L5" s="11"/>
    </row>
    <row r="6" spans="1:12" s="1" customFormat="1" ht="35.1" customHeight="1">
      <c r="A6" s="4">
        <v>2</v>
      </c>
      <c r="B6" s="5" t="s">
        <v>11</v>
      </c>
      <c r="C6" s="5" t="s">
        <v>15</v>
      </c>
      <c r="D6" s="6">
        <v>61</v>
      </c>
      <c r="E6" s="6">
        <f t="shared" si="0"/>
        <v>36.6</v>
      </c>
      <c r="F6" s="7">
        <v>83.6</v>
      </c>
      <c r="G6" s="6">
        <f t="shared" si="1"/>
        <v>33.44</v>
      </c>
      <c r="H6" s="6">
        <f t="shared" si="2"/>
        <v>70.040000000000006</v>
      </c>
      <c r="I6" s="9" t="s">
        <v>16</v>
      </c>
      <c r="J6" s="17"/>
      <c r="K6" s="10"/>
      <c r="L6" s="11"/>
    </row>
    <row r="7" spans="1:12" s="1" customFormat="1" ht="35.1" customHeight="1">
      <c r="A7" s="4">
        <v>3</v>
      </c>
      <c r="B7" s="5" t="s">
        <v>11</v>
      </c>
      <c r="C7" s="5" t="s">
        <v>17</v>
      </c>
      <c r="D7" s="6">
        <v>60</v>
      </c>
      <c r="E7" s="6">
        <f t="shared" si="0"/>
        <v>36</v>
      </c>
      <c r="F7" s="7">
        <v>84</v>
      </c>
      <c r="G7" s="6">
        <f t="shared" si="1"/>
        <v>33.6</v>
      </c>
      <c r="H7" s="6">
        <f t="shared" si="2"/>
        <v>69.599999999999994</v>
      </c>
      <c r="I7" s="9" t="s">
        <v>18</v>
      </c>
      <c r="J7" s="17"/>
      <c r="K7" s="10"/>
      <c r="L7" s="11"/>
    </row>
    <row r="8" spans="1:12" s="1" customFormat="1" ht="35.1" customHeight="1">
      <c r="A8" s="4">
        <v>4</v>
      </c>
      <c r="B8" s="5" t="s">
        <v>11</v>
      </c>
      <c r="C8" s="5" t="s">
        <v>19</v>
      </c>
      <c r="D8" s="6">
        <v>61</v>
      </c>
      <c r="E8" s="6">
        <f t="shared" si="0"/>
        <v>36.6</v>
      </c>
      <c r="F8" s="7">
        <v>80</v>
      </c>
      <c r="G8" s="6">
        <f t="shared" si="1"/>
        <v>32</v>
      </c>
      <c r="H8" s="6">
        <f t="shared" si="2"/>
        <v>68.599999999999994</v>
      </c>
      <c r="I8" s="9" t="s">
        <v>20</v>
      </c>
      <c r="J8" s="17"/>
      <c r="K8" s="10"/>
      <c r="L8" s="11"/>
    </row>
    <row r="9" spans="1:12" s="1" customFormat="1" ht="35.1" customHeight="1">
      <c r="A9" s="4">
        <v>5</v>
      </c>
      <c r="B9" s="5" t="s">
        <v>11</v>
      </c>
      <c r="C9" s="5" t="s">
        <v>21</v>
      </c>
      <c r="D9" s="6">
        <v>60</v>
      </c>
      <c r="E9" s="6">
        <f t="shared" si="0"/>
        <v>36</v>
      </c>
      <c r="F9" s="7">
        <v>79.8</v>
      </c>
      <c r="G9" s="6">
        <f t="shared" si="1"/>
        <v>31.92</v>
      </c>
      <c r="H9" s="6">
        <f t="shared" si="2"/>
        <v>67.92</v>
      </c>
      <c r="I9" s="9" t="s">
        <v>22</v>
      </c>
      <c r="J9" s="17"/>
      <c r="K9" s="10"/>
      <c r="L9" s="11"/>
    </row>
    <row r="10" spans="1:12" s="1" customFormat="1" ht="44.1" customHeight="1">
      <c r="A10" s="4">
        <v>6</v>
      </c>
      <c r="B10" s="5" t="s">
        <v>23</v>
      </c>
      <c r="C10" s="5" t="s">
        <v>24</v>
      </c>
      <c r="D10" s="6">
        <v>65</v>
      </c>
      <c r="E10" s="6">
        <f t="shared" si="0"/>
        <v>39</v>
      </c>
      <c r="F10" s="7">
        <v>84.8</v>
      </c>
      <c r="G10" s="6">
        <f t="shared" si="1"/>
        <v>33.92</v>
      </c>
      <c r="H10" s="6">
        <f t="shared" si="2"/>
        <v>72.92</v>
      </c>
      <c r="I10" s="9" t="s">
        <v>13</v>
      </c>
      <c r="J10" s="17"/>
      <c r="K10" s="10"/>
      <c r="L10" s="11"/>
    </row>
    <row r="11" spans="1:12" s="1" customFormat="1" ht="44.1" customHeight="1">
      <c r="A11" s="4">
        <v>7</v>
      </c>
      <c r="B11" s="5" t="s">
        <v>23</v>
      </c>
      <c r="C11" s="5" t="s">
        <v>25</v>
      </c>
      <c r="D11" s="6">
        <v>62</v>
      </c>
      <c r="E11" s="6">
        <f t="shared" si="0"/>
        <v>37.200000000000003</v>
      </c>
      <c r="F11" s="7">
        <v>80.599999999999994</v>
      </c>
      <c r="G11" s="6">
        <f t="shared" si="1"/>
        <v>32.24</v>
      </c>
      <c r="H11" s="6">
        <f t="shared" si="2"/>
        <v>69.44</v>
      </c>
      <c r="I11" s="9" t="s">
        <v>16</v>
      </c>
      <c r="J11" s="17"/>
      <c r="K11" s="10"/>
      <c r="L11" s="11"/>
    </row>
    <row r="12" spans="1:12" s="1" customFormat="1" ht="35.1" customHeight="1">
      <c r="A12" s="4">
        <v>8</v>
      </c>
      <c r="B12" s="5" t="s">
        <v>26</v>
      </c>
      <c r="C12" s="5" t="s">
        <v>27</v>
      </c>
      <c r="D12" s="6">
        <v>62.5</v>
      </c>
      <c r="E12" s="6">
        <v>37.5</v>
      </c>
      <c r="F12" s="7">
        <v>76</v>
      </c>
      <c r="G12" s="6">
        <v>30.4</v>
      </c>
      <c r="H12" s="6">
        <v>67.900000000000006</v>
      </c>
      <c r="I12" s="9" t="s">
        <v>13</v>
      </c>
      <c r="J12" s="17"/>
      <c r="K12" s="10"/>
      <c r="L12" s="11"/>
    </row>
    <row r="13" spans="1:12" s="1" customFormat="1" ht="35.1" customHeight="1">
      <c r="A13" s="4">
        <v>9</v>
      </c>
      <c r="B13" s="5" t="s">
        <v>26</v>
      </c>
      <c r="C13" s="5" t="s">
        <v>28</v>
      </c>
      <c r="D13" s="6">
        <v>60</v>
      </c>
      <c r="E13" s="6">
        <v>36</v>
      </c>
      <c r="F13" s="7">
        <v>79</v>
      </c>
      <c r="G13" s="6">
        <v>31.6</v>
      </c>
      <c r="H13" s="6">
        <v>67.599999999999994</v>
      </c>
      <c r="I13" s="9" t="s">
        <v>16</v>
      </c>
      <c r="J13" s="17"/>
      <c r="K13" s="10"/>
      <c r="L13" s="11"/>
    </row>
    <row r="14" spans="1:12" s="1" customFormat="1" ht="35.1" customHeight="1">
      <c r="A14" s="4">
        <v>10</v>
      </c>
      <c r="B14" s="5" t="s">
        <v>26</v>
      </c>
      <c r="C14" s="5" t="s">
        <v>29</v>
      </c>
      <c r="D14" s="6">
        <v>54.5</v>
      </c>
      <c r="E14" s="6">
        <f t="shared" si="0"/>
        <v>32.700000000000003</v>
      </c>
      <c r="F14" s="7">
        <v>80.5</v>
      </c>
      <c r="G14" s="6">
        <f t="shared" si="1"/>
        <v>32.200000000000003</v>
      </c>
      <c r="H14" s="6">
        <f t="shared" si="2"/>
        <v>64.900000000000006</v>
      </c>
      <c r="I14" s="9" t="s">
        <v>18</v>
      </c>
      <c r="J14" s="17"/>
      <c r="K14" s="10"/>
      <c r="L14" s="11"/>
    </row>
    <row r="15" spans="1:12" s="1" customFormat="1" ht="35.1" customHeight="1">
      <c r="A15" s="4">
        <v>11</v>
      </c>
      <c r="B15" s="5" t="s">
        <v>26</v>
      </c>
      <c r="C15" s="5" t="s">
        <v>30</v>
      </c>
      <c r="D15" s="6">
        <v>54.5</v>
      </c>
      <c r="E15" s="6">
        <f t="shared" si="0"/>
        <v>32.700000000000003</v>
      </c>
      <c r="F15" s="7">
        <v>77.2</v>
      </c>
      <c r="G15" s="6">
        <f t="shared" si="1"/>
        <v>30.88</v>
      </c>
      <c r="H15" s="6">
        <f t="shared" si="2"/>
        <v>63.58</v>
      </c>
      <c r="I15" s="9" t="s">
        <v>20</v>
      </c>
      <c r="J15" s="17"/>
      <c r="K15" s="10"/>
      <c r="L15" s="11"/>
    </row>
    <row r="16" spans="1:12" s="1" customFormat="1" ht="35.1" customHeight="1">
      <c r="A16" s="4">
        <v>12</v>
      </c>
      <c r="B16" s="5" t="s">
        <v>26</v>
      </c>
      <c r="C16" s="5" t="s">
        <v>31</v>
      </c>
      <c r="D16" s="6">
        <v>55</v>
      </c>
      <c r="E16" s="6">
        <f t="shared" si="0"/>
        <v>33</v>
      </c>
      <c r="F16" s="7">
        <v>74.2</v>
      </c>
      <c r="G16" s="6">
        <f t="shared" si="1"/>
        <v>29.68</v>
      </c>
      <c r="H16" s="6">
        <f t="shared" si="2"/>
        <v>62.68</v>
      </c>
      <c r="I16" s="9" t="s">
        <v>22</v>
      </c>
      <c r="J16" s="18"/>
      <c r="K16" s="10"/>
      <c r="L16" s="11"/>
    </row>
  </sheetData>
  <mergeCells count="11">
    <mergeCell ref="J5:J16"/>
    <mergeCell ref="A1:B1"/>
    <mergeCell ref="A2:J2"/>
    <mergeCell ref="D3:E3"/>
    <mergeCell ref="F3:G3"/>
    <mergeCell ref="A3:A4"/>
    <mergeCell ref="B3:B4"/>
    <mergeCell ref="C3:C4"/>
    <mergeCell ref="H3:H4"/>
    <mergeCell ref="I3:I4"/>
    <mergeCell ref="J3:J4"/>
  </mergeCells>
  <phoneticPr fontId="8" type="noConversion"/>
  <printOptions horizontalCentered="1"/>
  <pageMargins left="0.15748031496063" right="0.15748031496063" top="0.31458333333333299" bottom="0.47222222222222199" header="0.31496062992126" footer="0.31496062992126"/>
  <pageSetup paperSize="9" scale="92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2020-09-06T08:27:00Z</cp:lastPrinted>
  <dcterms:created xsi:type="dcterms:W3CDTF">2017-01-19T05:35:00Z</dcterms:created>
  <dcterms:modified xsi:type="dcterms:W3CDTF">2021-05-12T23:58:39Z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6D42B8F2C8804839992965284FA0EBCA</vt:lpwstr>
  </property>
</Properties>
</file>