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其他" sheetId="1" r:id="rId1"/>
  </sheets>
  <externalReferences>
    <externalReference r:id="rId2"/>
  </externalReferences>
  <definedNames>
    <definedName name="_xlnm._FilterDatabase" localSheetId="0" hidden="1">其他!$A$3:$K$580</definedName>
    <definedName name="_xlnm.Print_Titles" localSheetId="0">其他!$2:$3</definedName>
  </definedNames>
  <calcPr calcId="144525"/>
</workbook>
</file>

<file path=xl/sharedStrings.xml><?xml version="1.0" encoding="utf-8"?>
<sst xmlns="http://schemas.openxmlformats.org/spreadsheetml/2006/main" count="2002" uniqueCount="1185">
  <si>
    <t>附件2</t>
  </si>
  <si>
    <t>2023年衡阳高新区公开招聘骨干教师综合成绩表</t>
  </si>
  <si>
    <t>岗位代码</t>
  </si>
  <si>
    <t>准考证号</t>
  </si>
  <si>
    <t>姓   名</t>
  </si>
  <si>
    <t>性别</t>
  </si>
  <si>
    <t>无生试讲
（100%）</t>
  </si>
  <si>
    <t>无生试讲
（40%）</t>
  </si>
  <si>
    <t>专业测试
（100%）</t>
  </si>
  <si>
    <t>专业测试
（60%）</t>
  </si>
  <si>
    <t>面试
总成绩</t>
  </si>
  <si>
    <t>排名</t>
  </si>
  <si>
    <t>幼儿园A1</t>
  </si>
  <si>
    <t>2100022</t>
  </si>
  <si>
    <t>孙恬</t>
  </si>
  <si>
    <t>女</t>
  </si>
  <si>
    <t>2100030</t>
  </si>
  <si>
    <t>叶姝含</t>
  </si>
  <si>
    <t>2100019</t>
  </si>
  <si>
    <t>曾雅萍</t>
  </si>
  <si>
    <t>2100007</t>
  </si>
  <si>
    <t>张倩霞</t>
  </si>
  <si>
    <t>2100021</t>
  </si>
  <si>
    <t>李珊渝</t>
  </si>
  <si>
    <t>2100023</t>
  </si>
  <si>
    <t>詹丹丹</t>
  </si>
  <si>
    <t>2100012</t>
  </si>
  <si>
    <t>肖楚薇</t>
  </si>
  <si>
    <t>2100008</t>
  </si>
  <si>
    <t>何涛</t>
  </si>
  <si>
    <t>2100002</t>
  </si>
  <si>
    <t>罗阳</t>
  </si>
  <si>
    <t>2100025</t>
  </si>
  <si>
    <t>刘莉鸣</t>
  </si>
  <si>
    <t>2100018</t>
  </si>
  <si>
    <t>肖燕飞</t>
  </si>
  <si>
    <t>2100011</t>
  </si>
  <si>
    <t>胡婷婷</t>
  </si>
  <si>
    <t>2100013</t>
  </si>
  <si>
    <t>廖牧之</t>
  </si>
  <si>
    <t>2100003</t>
  </si>
  <si>
    <t>董艳凤</t>
  </si>
  <si>
    <t>2100005</t>
  </si>
  <si>
    <t>何斌</t>
  </si>
  <si>
    <t>2100017</t>
  </si>
  <si>
    <t>向诗瑶</t>
  </si>
  <si>
    <t>2100016</t>
  </si>
  <si>
    <t>杨颂莹</t>
  </si>
  <si>
    <t>2100010</t>
  </si>
  <si>
    <t>王亚群</t>
  </si>
  <si>
    <t>2100001</t>
  </si>
  <si>
    <t>周媛</t>
  </si>
  <si>
    <t>2100031</t>
  </si>
  <si>
    <t>欧茜</t>
  </si>
  <si>
    <t>2100014</t>
  </si>
  <si>
    <t>王许轲</t>
  </si>
  <si>
    <t>2100020</t>
  </si>
  <si>
    <t>曾芳悟</t>
  </si>
  <si>
    <t>2100024</t>
  </si>
  <si>
    <t>谭晓敏</t>
  </si>
  <si>
    <t>2100006</t>
  </si>
  <si>
    <t>夏琼琼</t>
  </si>
  <si>
    <t>2100015</t>
  </si>
  <si>
    <t>蔡芹</t>
  </si>
  <si>
    <t>2100028</t>
  </si>
  <si>
    <t>颜媛媛</t>
  </si>
  <si>
    <t>2100029</t>
  </si>
  <si>
    <t>唐欢欢</t>
  </si>
  <si>
    <t>2100027</t>
  </si>
  <si>
    <t>杨娇</t>
  </si>
  <si>
    <t>2100004</t>
  </si>
  <si>
    <t>邓妙</t>
  </si>
  <si>
    <t>缺考</t>
  </si>
  <si>
    <t>2100009</t>
  </si>
  <si>
    <t>刘小燕</t>
  </si>
  <si>
    <t>2100026</t>
  </si>
  <si>
    <t>沙宇航</t>
  </si>
  <si>
    <t>男</t>
  </si>
  <si>
    <t>小学语文A2</t>
  </si>
  <si>
    <t>2211015</t>
  </si>
  <si>
    <t>周平煜</t>
  </si>
  <si>
    <t>2211035</t>
  </si>
  <si>
    <t>殷莉莉</t>
  </si>
  <si>
    <t>2211018</t>
  </si>
  <si>
    <t>唐丽</t>
  </si>
  <si>
    <t>2211023</t>
  </si>
  <si>
    <t>屈晨韵</t>
  </si>
  <si>
    <t>2211003</t>
  </si>
  <si>
    <t>周会玲</t>
  </si>
  <si>
    <t>2211032</t>
  </si>
  <si>
    <t>肖钰航</t>
  </si>
  <si>
    <t>2211033</t>
  </si>
  <si>
    <t>唐欢</t>
  </si>
  <si>
    <t>2211030</t>
  </si>
  <si>
    <t>孙立平</t>
  </si>
  <si>
    <t>2211042</t>
  </si>
  <si>
    <t>汪娟</t>
  </si>
  <si>
    <t>2211037</t>
  </si>
  <si>
    <t>王姣</t>
  </si>
  <si>
    <t>2211001</t>
  </si>
  <si>
    <t>管叶绕</t>
  </si>
  <si>
    <t>2211028</t>
  </si>
  <si>
    <t>周双双</t>
  </si>
  <si>
    <t>2211038</t>
  </si>
  <si>
    <t>周艳</t>
  </si>
  <si>
    <t>2211006</t>
  </si>
  <si>
    <t>张姣蓉</t>
  </si>
  <si>
    <t>2211040</t>
  </si>
  <si>
    <t>徐微</t>
  </si>
  <si>
    <t>2211039</t>
  </si>
  <si>
    <t>蒋古月佳</t>
  </si>
  <si>
    <t>2211017</t>
  </si>
  <si>
    <t>汤钊</t>
  </si>
  <si>
    <t>2211026</t>
  </si>
  <si>
    <t>蔡琴雯</t>
  </si>
  <si>
    <t>2211025</t>
  </si>
  <si>
    <t>陆艺之</t>
  </si>
  <si>
    <t>2211010</t>
  </si>
  <si>
    <t>周承航</t>
  </si>
  <si>
    <t>2211016</t>
  </si>
  <si>
    <t>邓惠</t>
  </si>
  <si>
    <t>2211011</t>
  </si>
  <si>
    <t>朱庭琦</t>
  </si>
  <si>
    <t>2211034</t>
  </si>
  <si>
    <t>汤静</t>
  </si>
  <si>
    <t>2211013</t>
  </si>
  <si>
    <t>朱艳君</t>
  </si>
  <si>
    <t>2211012</t>
  </si>
  <si>
    <t>张榕</t>
  </si>
  <si>
    <t>2211014</t>
  </si>
  <si>
    <t>王燕婷</t>
  </si>
  <si>
    <t>2211041</t>
  </si>
  <si>
    <t>陈晨</t>
  </si>
  <si>
    <t>2211002</t>
  </si>
  <si>
    <t>田诗也</t>
  </si>
  <si>
    <t>2211008</t>
  </si>
  <si>
    <t>刘雅琪</t>
  </si>
  <si>
    <t>2211005</t>
  </si>
  <si>
    <t>周芝芝</t>
  </si>
  <si>
    <t>2211009</t>
  </si>
  <si>
    <t>凌鑫</t>
  </si>
  <si>
    <t>2211031</t>
  </si>
  <si>
    <t>肖婕</t>
  </si>
  <si>
    <t>2211019</t>
  </si>
  <si>
    <t>全美容</t>
  </si>
  <si>
    <t>2211004</t>
  </si>
  <si>
    <t>许玲娜</t>
  </si>
  <si>
    <t>2211007</t>
  </si>
  <si>
    <t>袁旖琳</t>
  </si>
  <si>
    <t>2211020</t>
  </si>
  <si>
    <t>周芳放</t>
  </si>
  <si>
    <t>2211022</t>
  </si>
  <si>
    <t>彭琬莲</t>
  </si>
  <si>
    <t>2211024</t>
  </si>
  <si>
    <t>肖巧雅</t>
  </si>
  <si>
    <t>2211027</t>
  </si>
  <si>
    <t>颜子力</t>
  </si>
  <si>
    <t>2211036</t>
  </si>
  <si>
    <t>赵秀婷</t>
  </si>
  <si>
    <t>小学语文A3</t>
  </si>
  <si>
    <t>2212005</t>
  </si>
  <si>
    <t>傅娜</t>
  </si>
  <si>
    <t>2212030</t>
  </si>
  <si>
    <t>成静</t>
  </si>
  <si>
    <t>2212004</t>
  </si>
  <si>
    <t>王娴姣</t>
  </si>
  <si>
    <t>2212014</t>
  </si>
  <si>
    <t>戴锦</t>
  </si>
  <si>
    <t>2212010</t>
  </si>
  <si>
    <t>何慧颖</t>
  </si>
  <si>
    <t>2212045</t>
  </si>
  <si>
    <t>贺琴</t>
  </si>
  <si>
    <t>2212043</t>
  </si>
  <si>
    <t>刘娟</t>
  </si>
  <si>
    <t>2212012</t>
  </si>
  <si>
    <t>李凯利</t>
  </si>
  <si>
    <t>2212008</t>
  </si>
  <si>
    <t>郭郊丽</t>
  </si>
  <si>
    <t>2212003</t>
  </si>
  <si>
    <t>卢欣悦</t>
  </si>
  <si>
    <t>2212018</t>
  </si>
  <si>
    <t>刘易琼</t>
  </si>
  <si>
    <t>2212033</t>
  </si>
  <si>
    <t>张鑫</t>
  </si>
  <si>
    <t>2212037</t>
  </si>
  <si>
    <t>邹文琴</t>
  </si>
  <si>
    <t>2212002</t>
  </si>
  <si>
    <t>黄盛婧</t>
  </si>
  <si>
    <t>2212039</t>
  </si>
  <si>
    <t>邓琪</t>
  </si>
  <si>
    <t>2212024</t>
  </si>
  <si>
    <t>匡丽</t>
  </si>
  <si>
    <t>2212013</t>
  </si>
  <si>
    <t>欧阳雨洁</t>
  </si>
  <si>
    <t>2212020</t>
  </si>
  <si>
    <t>刘芬芳</t>
  </si>
  <si>
    <t>2212019</t>
  </si>
  <si>
    <t>胡真</t>
  </si>
  <si>
    <t>2212023</t>
  </si>
  <si>
    <t>伍湘</t>
  </si>
  <si>
    <t>2212042</t>
  </si>
  <si>
    <t>李怡欣</t>
  </si>
  <si>
    <t>2212036</t>
  </si>
  <si>
    <t>罗梦</t>
  </si>
  <si>
    <t>2212016</t>
  </si>
  <si>
    <t>邹明月</t>
  </si>
  <si>
    <t>2212029</t>
  </si>
  <si>
    <t>杨烨</t>
  </si>
  <si>
    <t>2212032</t>
  </si>
  <si>
    <t>易海英</t>
  </si>
  <si>
    <t>2212011</t>
  </si>
  <si>
    <t>谭文丽</t>
  </si>
  <si>
    <t>2212046</t>
  </si>
  <si>
    <t>谭迎吉</t>
  </si>
  <si>
    <t>2212025</t>
  </si>
  <si>
    <t>郑涛</t>
  </si>
  <si>
    <t>2212034</t>
  </si>
  <si>
    <t>尹阳</t>
  </si>
  <si>
    <t>2212040</t>
  </si>
  <si>
    <t>全宏艳</t>
  </si>
  <si>
    <t>2212022</t>
  </si>
  <si>
    <t>唐华英</t>
  </si>
  <si>
    <t>2212007</t>
  </si>
  <si>
    <t>祝溱崟</t>
  </si>
  <si>
    <t>2212035</t>
  </si>
  <si>
    <t>曾小芳</t>
  </si>
  <si>
    <t>2212009</t>
  </si>
  <si>
    <t>罗带丽</t>
  </si>
  <si>
    <t>2212015</t>
  </si>
  <si>
    <t>贾蓉</t>
  </si>
  <si>
    <t>2212038</t>
  </si>
  <si>
    <t>张小波</t>
  </si>
  <si>
    <t>2212001</t>
  </si>
  <si>
    <t>蒋岁娥</t>
  </si>
  <si>
    <t>2212006</t>
  </si>
  <si>
    <t>刘安娜</t>
  </si>
  <si>
    <t>2212017</t>
  </si>
  <si>
    <t>唐霞</t>
  </si>
  <si>
    <t>2212021</t>
  </si>
  <si>
    <t>杨银辉</t>
  </si>
  <si>
    <t>2212026</t>
  </si>
  <si>
    <t>刘妍</t>
  </si>
  <si>
    <t>2212027</t>
  </si>
  <si>
    <t>姚磊</t>
  </si>
  <si>
    <t>2212028</t>
  </si>
  <si>
    <t>李敏</t>
  </si>
  <si>
    <t>2212031</t>
  </si>
  <si>
    <t>李心怡</t>
  </si>
  <si>
    <t>2212041</t>
  </si>
  <si>
    <t>刘悌</t>
  </si>
  <si>
    <t>小学数学A4</t>
  </si>
  <si>
    <t>2220036</t>
  </si>
  <si>
    <t>王智之</t>
  </si>
  <si>
    <t>2220003</t>
  </si>
  <si>
    <t>伍楚楚</t>
  </si>
  <si>
    <t>2220028</t>
  </si>
  <si>
    <t>彭衡林</t>
  </si>
  <si>
    <t>2220046</t>
  </si>
  <si>
    <t>凌嘉璐</t>
  </si>
  <si>
    <t>2220012</t>
  </si>
  <si>
    <t>蒋敏</t>
  </si>
  <si>
    <t>2220023</t>
  </si>
  <si>
    <t>许伶俐</t>
  </si>
  <si>
    <t>2220035</t>
  </si>
  <si>
    <t>赵勋</t>
  </si>
  <si>
    <t>2220006</t>
  </si>
  <si>
    <t>李丽君</t>
  </si>
  <si>
    <t>2220014</t>
  </si>
  <si>
    <t>何泽爱</t>
  </si>
  <si>
    <t>2220004</t>
  </si>
  <si>
    <t>尹雅婷</t>
  </si>
  <si>
    <t>2220025</t>
  </si>
  <si>
    <t>邓珏琳</t>
  </si>
  <si>
    <t>2220018</t>
  </si>
  <si>
    <t>石艳凤</t>
  </si>
  <si>
    <t>2220005</t>
  </si>
  <si>
    <t>朱乐佳</t>
  </si>
  <si>
    <t>2220032</t>
  </si>
  <si>
    <t>李娟</t>
  </si>
  <si>
    <t>2220029</t>
  </si>
  <si>
    <t>刘姿君</t>
  </si>
  <si>
    <t>2220027</t>
  </si>
  <si>
    <t>秦芬</t>
  </si>
  <si>
    <t>2220020</t>
  </si>
  <si>
    <t>祝慧云</t>
  </si>
  <si>
    <t>2220009</t>
  </si>
  <si>
    <t>张丽娟</t>
  </si>
  <si>
    <t>2220045</t>
  </si>
  <si>
    <t>陈芳芳</t>
  </si>
  <si>
    <t>2220047</t>
  </si>
  <si>
    <t>赵静</t>
  </si>
  <si>
    <t>2220022</t>
  </si>
  <si>
    <t>费芳</t>
  </si>
  <si>
    <t>2220013</t>
  </si>
  <si>
    <t>余文清</t>
  </si>
  <si>
    <t>2220008</t>
  </si>
  <si>
    <t>2220041</t>
  </si>
  <si>
    <t>左灿灿</t>
  </si>
  <si>
    <t>2220040</t>
  </si>
  <si>
    <t>张梦媛</t>
  </si>
  <si>
    <t>2220010</t>
  </si>
  <si>
    <t>罗娟</t>
  </si>
  <si>
    <t>2220031</t>
  </si>
  <si>
    <t>邹小军</t>
  </si>
  <si>
    <t>2220033</t>
  </si>
  <si>
    <t>李凤姣</t>
  </si>
  <si>
    <t>2220019</t>
  </si>
  <si>
    <t>罗涓文</t>
  </si>
  <si>
    <t>2220030</t>
  </si>
  <si>
    <t>吴咏</t>
  </si>
  <si>
    <t>2220034</t>
  </si>
  <si>
    <t>龙国玉</t>
  </si>
  <si>
    <t>2220007</t>
  </si>
  <si>
    <t>杨海波</t>
  </si>
  <si>
    <t>2220026</t>
  </si>
  <si>
    <t>赵泳平</t>
  </si>
  <si>
    <t>2220016</t>
  </si>
  <si>
    <t>刘智慧</t>
  </si>
  <si>
    <t>2220015</t>
  </si>
  <si>
    <t>邹志伟</t>
  </si>
  <si>
    <t>2220001</t>
  </si>
  <si>
    <t>刘含英</t>
  </si>
  <si>
    <t>2220017</t>
  </si>
  <si>
    <t>王翠</t>
  </si>
  <si>
    <t>2220039</t>
  </si>
  <si>
    <t>付豪</t>
  </si>
  <si>
    <t>2220044</t>
  </si>
  <si>
    <t>谷俊科</t>
  </si>
  <si>
    <t>2220042</t>
  </si>
  <si>
    <t>欧阳衡</t>
  </si>
  <si>
    <t>2220038</t>
  </si>
  <si>
    <t>陈芳娟</t>
  </si>
  <si>
    <t>2220011</t>
  </si>
  <si>
    <t>肖英姿</t>
  </si>
  <si>
    <t>2220050</t>
  </si>
  <si>
    <t>戴腊梅</t>
  </si>
  <si>
    <t>2220024</t>
  </si>
  <si>
    <t>朱咸辉</t>
  </si>
  <si>
    <t>2220037</t>
  </si>
  <si>
    <t>蒋苏思</t>
  </si>
  <si>
    <t>2220043</t>
  </si>
  <si>
    <t>王婕</t>
  </si>
  <si>
    <t>2220048</t>
  </si>
  <si>
    <t>彭丹</t>
  </si>
  <si>
    <t>2220049</t>
  </si>
  <si>
    <t>李婷</t>
  </si>
  <si>
    <t>小学英语A5</t>
  </si>
  <si>
    <t>2230007</t>
  </si>
  <si>
    <t>唐语蔓</t>
  </si>
  <si>
    <t>2230017</t>
  </si>
  <si>
    <t>邓娜</t>
  </si>
  <si>
    <t>2230042</t>
  </si>
  <si>
    <t>尹五羊</t>
  </si>
  <si>
    <t>2230020</t>
  </si>
  <si>
    <t>彭洁敏</t>
  </si>
  <si>
    <t>2230019</t>
  </si>
  <si>
    <t>彭珍珍</t>
  </si>
  <si>
    <t>2230011</t>
  </si>
  <si>
    <t>戴萍</t>
  </si>
  <si>
    <t>2230012</t>
  </si>
  <si>
    <t>孙昱</t>
  </si>
  <si>
    <t>2230016</t>
  </si>
  <si>
    <t>谭颖</t>
  </si>
  <si>
    <t>2230023</t>
  </si>
  <si>
    <t>朱妍馨</t>
  </si>
  <si>
    <t>2230036</t>
  </si>
  <si>
    <t>刘雁</t>
  </si>
  <si>
    <t>2230003</t>
  </si>
  <si>
    <t>肖韶雅</t>
  </si>
  <si>
    <t>2230001</t>
  </si>
  <si>
    <t>颜璨</t>
  </si>
  <si>
    <t>2230022</t>
  </si>
  <si>
    <t>罗莎</t>
  </si>
  <si>
    <t>2230024</t>
  </si>
  <si>
    <t>方晓平</t>
  </si>
  <si>
    <t>2230039</t>
  </si>
  <si>
    <t>谢琳</t>
  </si>
  <si>
    <t>2230030</t>
  </si>
  <si>
    <t>王一任</t>
  </si>
  <si>
    <t>2230009</t>
  </si>
  <si>
    <t>唐倩</t>
  </si>
  <si>
    <t>2230002</t>
  </si>
  <si>
    <t>何玛丽</t>
  </si>
  <si>
    <t>2230006</t>
  </si>
  <si>
    <t>邹依君</t>
  </si>
  <si>
    <t>2230032</t>
  </si>
  <si>
    <t>罗朝虹</t>
  </si>
  <si>
    <t>2230037</t>
  </si>
  <si>
    <t>周媛媛</t>
  </si>
  <si>
    <t>2230013</t>
  </si>
  <si>
    <t>张倩雯</t>
  </si>
  <si>
    <t>2230027</t>
  </si>
  <si>
    <t>欧阳慧超</t>
  </si>
  <si>
    <t>2230008</t>
  </si>
  <si>
    <t>秦曼</t>
  </si>
  <si>
    <t>2230034</t>
  </si>
  <si>
    <t>范楚芳</t>
  </si>
  <si>
    <t>2230044</t>
  </si>
  <si>
    <t>谢杰</t>
  </si>
  <si>
    <t>2230041</t>
  </si>
  <si>
    <t>曾艳</t>
  </si>
  <si>
    <t>2230021</t>
  </si>
  <si>
    <t>罗燕香</t>
  </si>
  <si>
    <t>2230026</t>
  </si>
  <si>
    <t>陈慧婕</t>
  </si>
  <si>
    <t>2230033</t>
  </si>
  <si>
    <t>谢欢</t>
  </si>
  <si>
    <t>2230014</t>
  </si>
  <si>
    <t>唐亚玲</t>
  </si>
  <si>
    <t>2230028</t>
  </si>
  <si>
    <t>邓思勤</t>
  </si>
  <si>
    <t>2230040</t>
  </si>
  <si>
    <t>万雪晴</t>
  </si>
  <si>
    <t>2230015</t>
  </si>
  <si>
    <t>周三惠</t>
  </si>
  <si>
    <t>2230025</t>
  </si>
  <si>
    <t>岳婷翔</t>
  </si>
  <si>
    <t>2230018</t>
  </si>
  <si>
    <t>易珍珠</t>
  </si>
  <si>
    <t>2230004</t>
  </si>
  <si>
    <t>李君</t>
  </si>
  <si>
    <t>2230043</t>
  </si>
  <si>
    <t>王秋艳</t>
  </si>
  <si>
    <t>2230010</t>
  </si>
  <si>
    <t>邓寒之</t>
  </si>
  <si>
    <t>2230029</t>
  </si>
  <si>
    <t>杨敏</t>
  </si>
  <si>
    <t>2230031</t>
  </si>
  <si>
    <t>凌雁城</t>
  </si>
  <si>
    <t>2230035</t>
  </si>
  <si>
    <t>胡玲</t>
  </si>
  <si>
    <t>2230038</t>
  </si>
  <si>
    <t>雷艳</t>
  </si>
  <si>
    <t>小学科学A6</t>
  </si>
  <si>
    <t>2240005</t>
  </si>
  <si>
    <t>陈嘉龙</t>
  </si>
  <si>
    <t>2240002</t>
  </si>
  <si>
    <t>胡钡</t>
  </si>
  <si>
    <t>2240003</t>
  </si>
  <si>
    <t>曹芸</t>
  </si>
  <si>
    <t>2240001</t>
  </si>
  <si>
    <t>邹蒸</t>
  </si>
  <si>
    <t>2240004</t>
  </si>
  <si>
    <t>王蓉</t>
  </si>
  <si>
    <t>2240006</t>
  </si>
  <si>
    <t>徐孟璐</t>
  </si>
  <si>
    <t>小学音乐A7</t>
  </si>
  <si>
    <t>2250011</t>
  </si>
  <si>
    <t>谭秋林</t>
  </si>
  <si>
    <t>2250008</t>
  </si>
  <si>
    <t>莫婧文</t>
  </si>
  <si>
    <t>2250019</t>
  </si>
  <si>
    <t>贺娜</t>
  </si>
  <si>
    <t>2250018</t>
  </si>
  <si>
    <t>戴荷颖</t>
  </si>
  <si>
    <t>2250012</t>
  </si>
  <si>
    <t>李欣慧</t>
  </si>
  <si>
    <t>2250041</t>
  </si>
  <si>
    <t>曾艳坤</t>
  </si>
  <si>
    <t>2250007</t>
  </si>
  <si>
    <t>唐红枚</t>
  </si>
  <si>
    <t>2250027</t>
  </si>
  <si>
    <t>周嘉婧</t>
  </si>
  <si>
    <t>2250010</t>
  </si>
  <si>
    <t>周陈锋</t>
  </si>
  <si>
    <t>2250031</t>
  </si>
  <si>
    <t>唐韵之</t>
  </si>
  <si>
    <t>2250030</t>
  </si>
  <si>
    <t>贺思思</t>
  </si>
  <si>
    <t>2250026</t>
  </si>
  <si>
    <t>谭尧文</t>
  </si>
  <si>
    <t>2250042</t>
  </si>
  <si>
    <t>谢倩</t>
  </si>
  <si>
    <t>2250034</t>
  </si>
  <si>
    <t>林湘</t>
  </si>
  <si>
    <t>2250029</t>
  </si>
  <si>
    <t>蒋怡佳</t>
  </si>
  <si>
    <t>2250036</t>
  </si>
  <si>
    <t>丁乙洺</t>
  </si>
  <si>
    <t>2250025</t>
  </si>
  <si>
    <t>吕雪娇</t>
  </si>
  <si>
    <t>2250014</t>
  </si>
  <si>
    <t>李静</t>
  </si>
  <si>
    <t>2250003</t>
  </si>
  <si>
    <t>易洳冰</t>
  </si>
  <si>
    <t>2250005</t>
  </si>
  <si>
    <t>张雪花</t>
  </si>
  <si>
    <t>2250032</t>
  </si>
  <si>
    <t>熊离香</t>
  </si>
  <si>
    <t>2250045</t>
  </si>
  <si>
    <t>王楚婷</t>
  </si>
  <si>
    <t>2250033</t>
  </si>
  <si>
    <t>莫慧娟</t>
  </si>
  <si>
    <t>2250020</t>
  </si>
  <si>
    <t>龚伟健</t>
  </si>
  <si>
    <t>2250043</t>
  </si>
  <si>
    <t>陈新千</t>
  </si>
  <si>
    <t>2250035</t>
  </si>
  <si>
    <t>郑艳丽</t>
  </si>
  <si>
    <t>2250002</t>
  </si>
  <si>
    <t>邓云梦</t>
  </si>
  <si>
    <t>2250024</t>
  </si>
  <si>
    <t>邓舟</t>
  </si>
  <si>
    <t>2250009</t>
  </si>
  <si>
    <t>刘雨欣</t>
  </si>
  <si>
    <t>2250023</t>
  </si>
  <si>
    <t>熊桂辉</t>
  </si>
  <si>
    <t>2250022</t>
  </si>
  <si>
    <t>尹巧林</t>
  </si>
  <si>
    <t>2250001</t>
  </si>
  <si>
    <t>王慧兰</t>
  </si>
  <si>
    <t>2250004</t>
  </si>
  <si>
    <t>彭慧</t>
  </si>
  <si>
    <t>2250006</t>
  </si>
  <si>
    <t>姜双</t>
  </si>
  <si>
    <t>2250013</t>
  </si>
  <si>
    <t>彭婷</t>
  </si>
  <si>
    <t>2250015</t>
  </si>
  <si>
    <t>王萍</t>
  </si>
  <si>
    <t>2250016</t>
  </si>
  <si>
    <t>赵玉坤</t>
  </si>
  <si>
    <t>2250017</t>
  </si>
  <si>
    <t>姚家林</t>
  </si>
  <si>
    <t>2250021</t>
  </si>
  <si>
    <t>张霁</t>
  </si>
  <si>
    <t>2250028</t>
  </si>
  <si>
    <t>杨钰</t>
  </si>
  <si>
    <t>2250037</t>
  </si>
  <si>
    <t>黄佳琪</t>
  </si>
  <si>
    <t>2250038</t>
  </si>
  <si>
    <t>王福兴</t>
  </si>
  <si>
    <t>2250039</t>
  </si>
  <si>
    <t>田家宝</t>
  </si>
  <si>
    <t>2250040</t>
  </si>
  <si>
    <t>刘艳萍</t>
  </si>
  <si>
    <t>2250044</t>
  </si>
  <si>
    <t>严子怡</t>
  </si>
  <si>
    <t>小学美术A8</t>
  </si>
  <si>
    <t>2261008</t>
  </si>
  <si>
    <t>许骞</t>
  </si>
  <si>
    <t>2261026</t>
  </si>
  <si>
    <t>李巧艳</t>
  </si>
  <si>
    <t>2261005</t>
  </si>
  <si>
    <t>段其池</t>
  </si>
  <si>
    <t>2261025</t>
  </si>
  <si>
    <t>陈涵一</t>
  </si>
  <si>
    <t>2261006</t>
  </si>
  <si>
    <t>雷雅娟</t>
  </si>
  <si>
    <t>2261001</t>
  </si>
  <si>
    <t>周丽霁</t>
  </si>
  <si>
    <t>2261003</t>
  </si>
  <si>
    <t>高婕</t>
  </si>
  <si>
    <t>2261021</t>
  </si>
  <si>
    <t>邓宏亮</t>
  </si>
  <si>
    <t>2261010</t>
  </si>
  <si>
    <t>王依婷</t>
  </si>
  <si>
    <t>2261013</t>
  </si>
  <si>
    <t>屈鑫</t>
  </si>
  <si>
    <t>2261031</t>
  </si>
  <si>
    <t>蒋华</t>
  </si>
  <si>
    <t>2261014</t>
  </si>
  <si>
    <t>何佳伟</t>
  </si>
  <si>
    <t>2261020</t>
  </si>
  <si>
    <t>廖英芝</t>
  </si>
  <si>
    <t>2261028</t>
  </si>
  <si>
    <t>李雨馨</t>
  </si>
  <si>
    <t>2261002</t>
  </si>
  <si>
    <t>唐慧莹</t>
  </si>
  <si>
    <t>2261016</t>
  </si>
  <si>
    <t>谢佩颖</t>
  </si>
  <si>
    <t>2261017</t>
  </si>
  <si>
    <t>唐睿琦</t>
  </si>
  <si>
    <t>2261030</t>
  </si>
  <si>
    <t>旷翕予</t>
  </si>
  <si>
    <t>2261023</t>
  </si>
  <si>
    <t>周阳球</t>
  </si>
  <si>
    <t>2261015</t>
  </si>
  <si>
    <t>欧阳欣蕾</t>
  </si>
  <si>
    <t>2261009</t>
  </si>
  <si>
    <t>何颖逸</t>
  </si>
  <si>
    <t>2261004</t>
  </si>
  <si>
    <t>张慧聪</t>
  </si>
  <si>
    <t>2261007</t>
  </si>
  <si>
    <t>谢蓉蓉</t>
  </si>
  <si>
    <t>2261012</t>
  </si>
  <si>
    <t>袁玉娟</t>
  </si>
  <si>
    <t>2261018</t>
  </si>
  <si>
    <t>刘琼</t>
  </si>
  <si>
    <t>2261019</t>
  </si>
  <si>
    <t>龙盼</t>
  </si>
  <si>
    <t>2261022</t>
  </si>
  <si>
    <t>黎孜孜</t>
  </si>
  <si>
    <t>2261024</t>
  </si>
  <si>
    <t>何芳</t>
  </si>
  <si>
    <t>2261027</t>
  </si>
  <si>
    <t>周昊</t>
  </si>
  <si>
    <t>2261029</t>
  </si>
  <si>
    <t>宁奕</t>
  </si>
  <si>
    <t>小学美术
（书法）A9</t>
  </si>
  <si>
    <t>2262003</t>
  </si>
  <si>
    <t>周超群</t>
  </si>
  <si>
    <t>2262004</t>
  </si>
  <si>
    <t>田鹏</t>
  </si>
  <si>
    <t>2262001</t>
  </si>
  <si>
    <t>胡兰</t>
  </si>
  <si>
    <t>2262002</t>
  </si>
  <si>
    <t>蔡金池</t>
  </si>
  <si>
    <t>小学体育A10</t>
  </si>
  <si>
    <t>2270037</t>
  </si>
  <si>
    <t>罗宏炎</t>
  </si>
  <si>
    <t>2270044</t>
  </si>
  <si>
    <t>杨弼文</t>
  </si>
  <si>
    <t>2270031</t>
  </si>
  <si>
    <t>蒋依洁</t>
  </si>
  <si>
    <t>2270003</t>
  </si>
  <si>
    <t>彭喧</t>
  </si>
  <si>
    <t>2270033</t>
  </si>
  <si>
    <t>旷双节</t>
  </si>
  <si>
    <t>2270024</t>
  </si>
  <si>
    <t>胡蓉</t>
  </si>
  <si>
    <t>2270021</t>
  </si>
  <si>
    <t>李翌</t>
  </si>
  <si>
    <t>2270014</t>
  </si>
  <si>
    <t>唐拥华</t>
  </si>
  <si>
    <t>2270057</t>
  </si>
  <si>
    <t>钟龙</t>
  </si>
  <si>
    <t>2270048</t>
  </si>
  <si>
    <t>王嘉仪</t>
  </si>
  <si>
    <t>2270030</t>
  </si>
  <si>
    <t>曾晶</t>
  </si>
  <si>
    <t>2270002</t>
  </si>
  <si>
    <t>梁文翔</t>
  </si>
  <si>
    <t>2270015</t>
  </si>
  <si>
    <t>黄慧玲</t>
  </si>
  <si>
    <t>2270055</t>
  </si>
  <si>
    <t>肖佳玉</t>
  </si>
  <si>
    <t>2270049</t>
  </si>
  <si>
    <t>陈琴</t>
  </si>
  <si>
    <t>2270032</t>
  </si>
  <si>
    <t>黎室佐</t>
  </si>
  <si>
    <t>2270040</t>
  </si>
  <si>
    <t>刘静</t>
  </si>
  <si>
    <t>2270051</t>
  </si>
  <si>
    <t>蒋烁</t>
  </si>
  <si>
    <t>2270058</t>
  </si>
  <si>
    <t>朱颜开</t>
  </si>
  <si>
    <t>2270036</t>
  </si>
  <si>
    <t>谭俗凡</t>
  </si>
  <si>
    <t>2270038</t>
  </si>
  <si>
    <t>许美琳</t>
  </si>
  <si>
    <t>2270022</t>
  </si>
  <si>
    <t>廖丽诚</t>
  </si>
  <si>
    <t>2270016</t>
  </si>
  <si>
    <t>沈艳萍</t>
  </si>
  <si>
    <t>2270005</t>
  </si>
  <si>
    <t>梁闰浩</t>
  </si>
  <si>
    <t>2270006</t>
  </si>
  <si>
    <t>周巧</t>
  </si>
  <si>
    <t>2270052</t>
  </si>
  <si>
    <t>谭娜</t>
  </si>
  <si>
    <t>2270020</t>
  </si>
  <si>
    <t>陈寒</t>
  </si>
  <si>
    <t>2270027</t>
  </si>
  <si>
    <t>阳新建</t>
  </si>
  <si>
    <t>2270047</t>
  </si>
  <si>
    <t>胡华勇</t>
  </si>
  <si>
    <t>2270008</t>
  </si>
  <si>
    <t>王菲菲</t>
  </si>
  <si>
    <t>2270053</t>
  </si>
  <si>
    <t>阳媛</t>
  </si>
  <si>
    <t>2270001</t>
  </si>
  <si>
    <t>向文才</t>
  </si>
  <si>
    <t>2270019</t>
  </si>
  <si>
    <t>谭维扬</t>
  </si>
  <si>
    <t>2270004</t>
  </si>
  <si>
    <t>刘洋波</t>
  </si>
  <si>
    <t>2270028</t>
  </si>
  <si>
    <t>王雪晴</t>
  </si>
  <si>
    <t>2270026</t>
  </si>
  <si>
    <t>杨伯翰</t>
  </si>
  <si>
    <t>2270007</t>
  </si>
  <si>
    <t>王淑慧</t>
  </si>
  <si>
    <t>2270035</t>
  </si>
  <si>
    <t>李洁</t>
  </si>
  <si>
    <t>2270017</t>
  </si>
  <si>
    <t>肖佳和</t>
  </si>
  <si>
    <t>2270039</t>
  </si>
  <si>
    <t>杨斌斌</t>
  </si>
  <si>
    <t>2270023</t>
  </si>
  <si>
    <t>陈佳佩</t>
  </si>
  <si>
    <t>2270045</t>
  </si>
  <si>
    <t>吴茂清</t>
  </si>
  <si>
    <t>2270009</t>
  </si>
  <si>
    <t>张灵玲</t>
  </si>
  <si>
    <t>2270043</t>
  </si>
  <si>
    <t>唐菁鸿</t>
  </si>
  <si>
    <t>2270046</t>
  </si>
  <si>
    <t>唐心怡</t>
  </si>
  <si>
    <t>2270010</t>
  </si>
  <si>
    <t>刘慧琳</t>
  </si>
  <si>
    <t>2270011</t>
  </si>
  <si>
    <t>陈磊</t>
  </si>
  <si>
    <t>2270013</t>
  </si>
  <si>
    <t>杨泽培</t>
  </si>
  <si>
    <t>2270018</t>
  </si>
  <si>
    <t>周云玉</t>
  </si>
  <si>
    <t>2270025</t>
  </si>
  <si>
    <t>邓秋菊</t>
  </si>
  <si>
    <t>2270029</t>
  </si>
  <si>
    <t>段玲军</t>
  </si>
  <si>
    <t>2270034</t>
  </si>
  <si>
    <t>谭佳僡</t>
  </si>
  <si>
    <t>2270041</t>
  </si>
  <si>
    <t>黄萃</t>
  </si>
  <si>
    <t>2270042</t>
  </si>
  <si>
    <t>李琳</t>
  </si>
  <si>
    <t>2270050</t>
  </si>
  <si>
    <t>刘斌彬</t>
  </si>
  <si>
    <t>2270054</t>
  </si>
  <si>
    <t>刘聪</t>
  </si>
  <si>
    <t>2270056</t>
  </si>
  <si>
    <t>汪丛</t>
  </si>
  <si>
    <t>2270059</t>
  </si>
  <si>
    <t>周鑫</t>
  </si>
  <si>
    <t>2270060</t>
  </si>
  <si>
    <t>刘呈广</t>
  </si>
  <si>
    <t>小学信息技术A11</t>
  </si>
  <si>
    <t>2280003</t>
  </si>
  <si>
    <t>周霈</t>
  </si>
  <si>
    <t>2280002</t>
  </si>
  <si>
    <t>裴婷婷</t>
  </si>
  <si>
    <t>2280001</t>
  </si>
  <si>
    <t>周环</t>
  </si>
  <si>
    <t>2280005</t>
  </si>
  <si>
    <t>刘颖</t>
  </si>
  <si>
    <t>2280004</t>
  </si>
  <si>
    <t>成瑞兰</t>
  </si>
  <si>
    <t>初中语文A13</t>
  </si>
  <si>
    <t>2310007</t>
  </si>
  <si>
    <t>张梨</t>
  </si>
  <si>
    <t>2310001</t>
  </si>
  <si>
    <t>龙冰</t>
  </si>
  <si>
    <t>2310005</t>
  </si>
  <si>
    <t>颜佩仪</t>
  </si>
  <si>
    <t>2310014</t>
  </si>
  <si>
    <t>蒋静</t>
  </si>
  <si>
    <t>2310016</t>
  </si>
  <si>
    <t>黄微</t>
  </si>
  <si>
    <t>2310020</t>
  </si>
  <si>
    <t>肖丹平</t>
  </si>
  <si>
    <t>2310018</t>
  </si>
  <si>
    <t>谭晶</t>
  </si>
  <si>
    <t>2310008</t>
  </si>
  <si>
    <t>邓文靖</t>
  </si>
  <si>
    <t>2310009</t>
  </si>
  <si>
    <t>付旭敏</t>
  </si>
  <si>
    <t>2310017</t>
  </si>
  <si>
    <t>王艳</t>
  </si>
  <si>
    <t>2310002</t>
  </si>
  <si>
    <t>陈芝羲</t>
  </si>
  <si>
    <t>2310006</t>
  </si>
  <si>
    <t>王艳君</t>
  </si>
  <si>
    <t>2310021</t>
  </si>
  <si>
    <t>吕心雨</t>
  </si>
  <si>
    <t>2310012</t>
  </si>
  <si>
    <t>李昕</t>
  </si>
  <si>
    <t>2310015</t>
  </si>
  <si>
    <t>陈雅萍</t>
  </si>
  <si>
    <t>2310010</t>
  </si>
  <si>
    <t>刘雪晴</t>
  </si>
  <si>
    <t>2310022</t>
  </si>
  <si>
    <t>彭莎莎</t>
  </si>
  <si>
    <t>2310003</t>
  </si>
  <si>
    <t>曹康杰</t>
  </si>
  <si>
    <t>2310013</t>
  </si>
  <si>
    <t>张歆俣</t>
  </si>
  <si>
    <t>2310019</t>
  </si>
  <si>
    <t>贺晓婕</t>
  </si>
  <si>
    <t>2310004</t>
  </si>
  <si>
    <t>廖轩萱</t>
  </si>
  <si>
    <t>2310011</t>
  </si>
  <si>
    <t>侯佳丽</t>
  </si>
  <si>
    <t>初中数学A14</t>
  </si>
  <si>
    <t>2320045</t>
  </si>
  <si>
    <t>廖翊雄</t>
  </si>
  <si>
    <t>2320029</t>
  </si>
  <si>
    <t>曾润意</t>
  </si>
  <si>
    <t>2320032</t>
  </si>
  <si>
    <t>刘兵</t>
  </si>
  <si>
    <t>2320017</t>
  </si>
  <si>
    <t>潘星宇</t>
  </si>
  <si>
    <t>2320031</t>
  </si>
  <si>
    <t>余周丹</t>
  </si>
  <si>
    <t>2320033</t>
  </si>
  <si>
    <t>封舒文</t>
  </si>
  <si>
    <t>2320003</t>
  </si>
  <si>
    <t>谭娟</t>
  </si>
  <si>
    <t>2320023</t>
  </si>
  <si>
    <t>欧名敏</t>
  </si>
  <si>
    <t>2320039</t>
  </si>
  <si>
    <t>周晨昕</t>
  </si>
  <si>
    <t>2320014</t>
  </si>
  <si>
    <t>倪靖</t>
  </si>
  <si>
    <t>2320006</t>
  </si>
  <si>
    <t>邹翠平</t>
  </si>
  <si>
    <t>2320020</t>
  </si>
  <si>
    <t>刘月香</t>
  </si>
  <si>
    <t>2320044</t>
  </si>
  <si>
    <t>刘瑶</t>
  </si>
  <si>
    <t>2320042</t>
  </si>
  <si>
    <t>单雨佳</t>
  </si>
  <si>
    <t>2320015</t>
  </si>
  <si>
    <t>颜昭君</t>
  </si>
  <si>
    <t>2320030</t>
  </si>
  <si>
    <t>李绵绵</t>
  </si>
  <si>
    <t>2320010</t>
  </si>
  <si>
    <t>肖雯雯</t>
  </si>
  <si>
    <t>2320038</t>
  </si>
  <si>
    <t>王荟</t>
  </si>
  <si>
    <t>2320028</t>
  </si>
  <si>
    <t>张丹丹</t>
  </si>
  <si>
    <t>2320025</t>
  </si>
  <si>
    <t>陈莉</t>
  </si>
  <si>
    <t>2320034</t>
  </si>
  <si>
    <t>舒慧</t>
  </si>
  <si>
    <t>2320004</t>
  </si>
  <si>
    <t>周姣利</t>
  </si>
  <si>
    <t>2320027</t>
  </si>
  <si>
    <t>刘赛</t>
  </si>
  <si>
    <t>2320012</t>
  </si>
  <si>
    <t>2320024</t>
  </si>
  <si>
    <t>肖粤祺</t>
  </si>
  <si>
    <t>2320002</t>
  </si>
  <si>
    <t>谢明雨</t>
  </si>
  <si>
    <t>2320008</t>
  </si>
  <si>
    <t>贺兴</t>
  </si>
  <si>
    <t>2320035</t>
  </si>
  <si>
    <t>李佳倩</t>
  </si>
  <si>
    <t>2320040</t>
  </si>
  <si>
    <t>周颖</t>
  </si>
  <si>
    <t>2320022</t>
  </si>
  <si>
    <t>欧阳娅妮</t>
  </si>
  <si>
    <t>2320016</t>
  </si>
  <si>
    <t>谭莉涔</t>
  </si>
  <si>
    <t>2320026</t>
  </si>
  <si>
    <t>陈咪</t>
  </si>
  <si>
    <t>2320037</t>
  </si>
  <si>
    <t>蒋雨男</t>
  </si>
  <si>
    <t>2320005</t>
  </si>
  <si>
    <t>何媚</t>
  </si>
  <si>
    <t>2320036</t>
  </si>
  <si>
    <t>唐舒琪</t>
  </si>
  <si>
    <t>2320009</t>
  </si>
  <si>
    <t>肖洋</t>
  </si>
  <si>
    <t>2320018</t>
  </si>
  <si>
    <t>刘美琳</t>
  </si>
  <si>
    <t>2320019</t>
  </si>
  <si>
    <t>黎雯婷</t>
  </si>
  <si>
    <t>2320021</t>
  </si>
  <si>
    <t>左钰琪</t>
  </si>
  <si>
    <t>2320041</t>
  </si>
  <si>
    <t>叶加瑞</t>
  </si>
  <si>
    <t>2320043</t>
  </si>
  <si>
    <t>奚杨风</t>
  </si>
  <si>
    <t>2320047</t>
  </si>
  <si>
    <t>梁霞</t>
  </si>
  <si>
    <t>2320048</t>
  </si>
  <si>
    <t>胡慧芝</t>
  </si>
  <si>
    <t>2320049</t>
  </si>
  <si>
    <t>杨冬</t>
  </si>
  <si>
    <t>初中英语A15</t>
  </si>
  <si>
    <t>2330033</t>
  </si>
  <si>
    <t>2330005</t>
  </si>
  <si>
    <t>彭嫄</t>
  </si>
  <si>
    <t>2330066</t>
  </si>
  <si>
    <t>李文欢</t>
  </si>
  <si>
    <t>2330030</t>
  </si>
  <si>
    <t>肖冰冰</t>
  </si>
  <si>
    <t>2330027</t>
  </si>
  <si>
    <t>陈清</t>
  </si>
  <si>
    <t>2330012</t>
  </si>
  <si>
    <t>刘清</t>
  </si>
  <si>
    <t>2330035</t>
  </si>
  <si>
    <t>汤小艺</t>
  </si>
  <si>
    <t>2330040</t>
  </si>
  <si>
    <t>贺云菲</t>
  </si>
  <si>
    <t>2330046</t>
  </si>
  <si>
    <t>2330024</t>
  </si>
  <si>
    <t>毛娅萍</t>
  </si>
  <si>
    <t>2330056</t>
  </si>
  <si>
    <t>周园曲</t>
  </si>
  <si>
    <t>2330047</t>
  </si>
  <si>
    <t>蒋圆</t>
  </si>
  <si>
    <t>2330023</t>
  </si>
  <si>
    <t>张思思</t>
  </si>
  <si>
    <t>2330026</t>
  </si>
  <si>
    <t>肖红梅</t>
  </si>
  <si>
    <t>2330009</t>
  </si>
  <si>
    <t>周旭</t>
  </si>
  <si>
    <t>2330025</t>
  </si>
  <si>
    <t>肖俊杰</t>
  </si>
  <si>
    <t>2330013</t>
  </si>
  <si>
    <t>聂岚清</t>
  </si>
  <si>
    <t>2330011</t>
  </si>
  <si>
    <t>谭倩</t>
  </si>
  <si>
    <t>2330057</t>
  </si>
  <si>
    <t>周嫄</t>
  </si>
  <si>
    <t>2330064</t>
  </si>
  <si>
    <t>唐姝凡</t>
  </si>
  <si>
    <t>2330043</t>
  </si>
  <si>
    <t>谢芳</t>
  </si>
  <si>
    <t>2330070</t>
  </si>
  <si>
    <t>陈琳</t>
  </si>
  <si>
    <t>2330019</t>
  </si>
  <si>
    <t>贺媛媛</t>
  </si>
  <si>
    <t>2330065</t>
  </si>
  <si>
    <t>李海泉</t>
  </si>
  <si>
    <t>2330062</t>
  </si>
  <si>
    <t>邵诗倍</t>
  </si>
  <si>
    <t>2330037</t>
  </si>
  <si>
    <t>曹渝</t>
  </si>
  <si>
    <t>2330008</t>
  </si>
  <si>
    <t>江西</t>
  </si>
  <si>
    <t>2330004</t>
  </si>
  <si>
    <t>蒋海燕</t>
  </si>
  <si>
    <t>2330031</t>
  </si>
  <si>
    <t>李思淇</t>
  </si>
  <si>
    <t>2330042</t>
  </si>
  <si>
    <t>封婷婷</t>
  </si>
  <si>
    <t>2330049</t>
  </si>
  <si>
    <t>黄琪</t>
  </si>
  <si>
    <t>2330003</t>
  </si>
  <si>
    <t>谭静静</t>
  </si>
  <si>
    <t>2330028</t>
  </si>
  <si>
    <t>汪辉红</t>
  </si>
  <si>
    <t>2330029</t>
  </si>
  <si>
    <t>彭惠</t>
  </si>
  <si>
    <t>2330059</t>
  </si>
  <si>
    <t>龙雅丽</t>
  </si>
  <si>
    <t>2330055</t>
  </si>
  <si>
    <t>段婷</t>
  </si>
  <si>
    <t>2330053</t>
  </si>
  <si>
    <t>邓婷</t>
  </si>
  <si>
    <t>2330018</t>
  </si>
  <si>
    <t>魏艳</t>
  </si>
  <si>
    <t>2330069</t>
  </si>
  <si>
    <t>李可人</t>
  </si>
  <si>
    <t>2330067</t>
  </si>
  <si>
    <t>张婷</t>
  </si>
  <si>
    <t>2330002</t>
  </si>
  <si>
    <t>戴潇玲</t>
  </si>
  <si>
    <t>2330058</t>
  </si>
  <si>
    <t>陈彩娟</t>
  </si>
  <si>
    <t>2330038</t>
  </si>
  <si>
    <t>成思琪</t>
  </si>
  <si>
    <t>2330014</t>
  </si>
  <si>
    <t>曾晶晶</t>
  </si>
  <si>
    <t>2330061</t>
  </si>
  <si>
    <t>陈佳琪</t>
  </si>
  <si>
    <t>2330017</t>
  </si>
  <si>
    <t>陈洋帆</t>
  </si>
  <si>
    <t>2330015</t>
  </si>
  <si>
    <t>李丹凤</t>
  </si>
  <si>
    <t>2330071</t>
  </si>
  <si>
    <t>纪艺萍</t>
  </si>
  <si>
    <t>2330041</t>
  </si>
  <si>
    <t>刘峤玥</t>
  </si>
  <si>
    <t>2330063</t>
  </si>
  <si>
    <t>文艺晖</t>
  </si>
  <si>
    <t>2330006</t>
  </si>
  <si>
    <t>梁巍然</t>
  </si>
  <si>
    <t>2330007</t>
  </si>
  <si>
    <t>罗双</t>
  </si>
  <si>
    <t>成绩无效</t>
  </si>
  <si>
    <t>2330010</t>
  </si>
  <si>
    <t>李佳</t>
  </si>
  <si>
    <t>2330016</t>
  </si>
  <si>
    <t>何振拓</t>
  </si>
  <si>
    <t>2330021</t>
  </si>
  <si>
    <t>周露</t>
  </si>
  <si>
    <t>2330022</t>
  </si>
  <si>
    <t>田城亚</t>
  </si>
  <si>
    <t>2330032</t>
  </si>
  <si>
    <t>陈姝颖</t>
  </si>
  <si>
    <t>2330034</t>
  </si>
  <si>
    <t>王婧祺</t>
  </si>
  <si>
    <t>2330036</t>
  </si>
  <si>
    <t>易倩</t>
  </si>
  <si>
    <t>2330039</t>
  </si>
  <si>
    <t>李冰</t>
  </si>
  <si>
    <t>2330044</t>
  </si>
  <si>
    <t>阳慧琴</t>
  </si>
  <si>
    <t>2330045</t>
  </si>
  <si>
    <t>李国勋</t>
  </si>
  <si>
    <t>2330048</t>
  </si>
  <si>
    <t>李秋韵</t>
  </si>
  <si>
    <t>2330050</t>
  </si>
  <si>
    <t>聂晓楼</t>
  </si>
  <si>
    <t>2330051</t>
  </si>
  <si>
    <t>李佩</t>
  </si>
  <si>
    <t>2330052</t>
  </si>
  <si>
    <t>王萍萍</t>
  </si>
  <si>
    <t>2330054</t>
  </si>
  <si>
    <t>庾妮</t>
  </si>
  <si>
    <t>2330060</t>
  </si>
  <si>
    <t>宁泽辉</t>
  </si>
  <si>
    <t>2330068</t>
  </si>
  <si>
    <t>李琴</t>
  </si>
  <si>
    <t>初中物理A16</t>
  </si>
  <si>
    <t>2340002</t>
  </si>
  <si>
    <t>阳菲</t>
  </si>
  <si>
    <t>2340001</t>
  </si>
  <si>
    <t>左孟婷</t>
  </si>
  <si>
    <t>2340007</t>
  </si>
  <si>
    <t>杨丽娟</t>
  </si>
  <si>
    <t>2340004</t>
  </si>
  <si>
    <t>彭思琪</t>
  </si>
  <si>
    <t>2340003</t>
  </si>
  <si>
    <t>王佐云</t>
  </si>
  <si>
    <t>2340005</t>
  </si>
  <si>
    <t>彭钰茜</t>
  </si>
  <si>
    <t>2340006</t>
  </si>
  <si>
    <t>李志远</t>
  </si>
  <si>
    <t>2340008</t>
  </si>
  <si>
    <t>张娜</t>
  </si>
  <si>
    <t>2340009</t>
  </si>
  <si>
    <t>祝梦娴</t>
  </si>
  <si>
    <t>初中化学A17</t>
  </si>
  <si>
    <t>2350011</t>
  </si>
  <si>
    <t>郑艾琳</t>
  </si>
  <si>
    <t>2350020</t>
  </si>
  <si>
    <t>唐兰芳</t>
  </si>
  <si>
    <t>2350029</t>
  </si>
  <si>
    <t>屈巍</t>
  </si>
  <si>
    <t>2350018</t>
  </si>
  <si>
    <t>吕莉</t>
  </si>
  <si>
    <t>2350008</t>
  </si>
  <si>
    <t>陈爱君</t>
  </si>
  <si>
    <t>2350026</t>
  </si>
  <si>
    <t>周彩凤</t>
  </si>
  <si>
    <t>2350028</t>
  </si>
  <si>
    <t>荣雪</t>
  </si>
  <si>
    <t>2350003</t>
  </si>
  <si>
    <t>黄林娜</t>
  </si>
  <si>
    <t>2350010</t>
  </si>
  <si>
    <t>彭莉</t>
  </si>
  <si>
    <t>2350024</t>
  </si>
  <si>
    <t>朱阳利</t>
  </si>
  <si>
    <t>2350019</t>
  </si>
  <si>
    <t>王蕊</t>
  </si>
  <si>
    <t>2350015</t>
  </si>
  <si>
    <t>周湖兰</t>
  </si>
  <si>
    <t>2350005</t>
  </si>
  <si>
    <t>吴湾</t>
  </si>
  <si>
    <t>2350023</t>
  </si>
  <si>
    <t>高佩</t>
  </si>
  <si>
    <t>2350022</t>
  </si>
  <si>
    <t>雷亚兰</t>
  </si>
  <si>
    <t>2350013</t>
  </si>
  <si>
    <t>陈璐</t>
  </si>
  <si>
    <t>2350001</t>
  </si>
  <si>
    <t>蒋慧敏</t>
  </si>
  <si>
    <t>2350014</t>
  </si>
  <si>
    <t>陈菲</t>
  </si>
  <si>
    <t>2350002</t>
  </si>
  <si>
    <t>钟紫茵</t>
  </si>
  <si>
    <t>2350004</t>
  </si>
  <si>
    <t>蒋贤丹</t>
  </si>
  <si>
    <t>2350007</t>
  </si>
  <si>
    <t>郭美玲</t>
  </si>
  <si>
    <t>2350012</t>
  </si>
  <si>
    <t>张怡</t>
  </si>
  <si>
    <t>2350006</t>
  </si>
  <si>
    <t>陈歉</t>
  </si>
  <si>
    <t>2350009</t>
  </si>
  <si>
    <t>刘雅雯</t>
  </si>
  <si>
    <t>2350016</t>
  </si>
  <si>
    <t>刘姣</t>
  </si>
  <si>
    <t>2350017</t>
  </si>
  <si>
    <t>李欢</t>
  </si>
  <si>
    <t>2350021</t>
  </si>
  <si>
    <t>江晴</t>
  </si>
  <si>
    <t>2350025</t>
  </si>
  <si>
    <t>曹洁</t>
  </si>
  <si>
    <t>2350027</t>
  </si>
  <si>
    <t>易娜</t>
  </si>
  <si>
    <t>初中生物A18</t>
  </si>
  <si>
    <t>2360005</t>
  </si>
  <si>
    <t>肖时博</t>
  </si>
  <si>
    <t>2360004</t>
  </si>
  <si>
    <t>姚燕霞</t>
  </si>
  <si>
    <t>2360006</t>
  </si>
  <si>
    <t>唐莹</t>
  </si>
  <si>
    <t>2360001</t>
  </si>
  <si>
    <t>罗佳欣</t>
  </si>
  <si>
    <t>2360011</t>
  </si>
  <si>
    <t>伍露晴</t>
  </si>
  <si>
    <t>2360002</t>
  </si>
  <si>
    <t>郭永鑫</t>
  </si>
  <si>
    <t>2360007</t>
  </si>
  <si>
    <t>张蕾</t>
  </si>
  <si>
    <t>2360003</t>
  </si>
  <si>
    <t>廖星月</t>
  </si>
  <si>
    <t>2360008</t>
  </si>
  <si>
    <t>何珍丽</t>
  </si>
  <si>
    <t>2360009</t>
  </si>
  <si>
    <t>陈慧玲</t>
  </si>
  <si>
    <t>2360010</t>
  </si>
  <si>
    <t>康春晓</t>
  </si>
  <si>
    <t>2360012</t>
  </si>
  <si>
    <t>范晓凡</t>
  </si>
  <si>
    <t>初中政治A19</t>
  </si>
  <si>
    <t>2370014</t>
  </si>
  <si>
    <t>蒋可</t>
  </si>
  <si>
    <t>2370013</t>
  </si>
  <si>
    <t>谭建雄</t>
  </si>
  <si>
    <t>2370001</t>
  </si>
  <si>
    <t>吴姣</t>
  </si>
  <si>
    <t>2370012</t>
  </si>
  <si>
    <t>2370010</t>
  </si>
  <si>
    <t>信雯雯</t>
  </si>
  <si>
    <t>2370011</t>
  </si>
  <si>
    <t>刘梦兰</t>
  </si>
  <si>
    <t>2370006</t>
  </si>
  <si>
    <t>邹斯艳</t>
  </si>
  <si>
    <t>2370002</t>
  </si>
  <si>
    <t>梁妍妍</t>
  </si>
  <si>
    <t>2370008</t>
  </si>
  <si>
    <t>文双喜</t>
  </si>
  <si>
    <t>2370004</t>
  </si>
  <si>
    <t>易晖玲</t>
  </si>
  <si>
    <t>2370009</t>
  </si>
  <si>
    <t>边玉洁</t>
  </si>
  <si>
    <t>2370007</t>
  </si>
  <si>
    <t>麻玲记</t>
  </si>
  <si>
    <t>2370003</t>
  </si>
  <si>
    <t>王凤</t>
  </si>
  <si>
    <t>2370005</t>
  </si>
  <si>
    <t>李良</t>
  </si>
  <si>
    <t>初中历史A20</t>
  </si>
  <si>
    <t>2380006</t>
  </si>
  <si>
    <t>于凤</t>
  </si>
  <si>
    <t>2380007</t>
  </si>
  <si>
    <t>周婷姣</t>
  </si>
  <si>
    <t>2380004</t>
  </si>
  <si>
    <t>郑慧茹</t>
  </si>
  <si>
    <t>2380003</t>
  </si>
  <si>
    <t>龙姣姣</t>
  </si>
  <si>
    <t>2380002</t>
  </si>
  <si>
    <t>罗婷</t>
  </si>
  <si>
    <t>2380005</t>
  </si>
  <si>
    <t>姜玉娟</t>
  </si>
  <si>
    <t>2380001</t>
  </si>
  <si>
    <t>官罗群</t>
  </si>
  <si>
    <t>初中地理A21</t>
  </si>
  <si>
    <t>2390004</t>
  </si>
  <si>
    <t>2390005</t>
  </si>
  <si>
    <t>梁段靖</t>
  </si>
  <si>
    <t>2390003</t>
  </si>
  <si>
    <t>曾潼</t>
  </si>
  <si>
    <t>2390001</t>
  </si>
  <si>
    <t>刘有于</t>
  </si>
  <si>
    <t>2390002</t>
  </si>
  <si>
    <t>唐梁凤</t>
  </si>
  <si>
    <t>初中体育A22</t>
  </si>
  <si>
    <t>2300005</t>
  </si>
  <si>
    <t>邹林源</t>
  </si>
  <si>
    <t>2300009</t>
  </si>
  <si>
    <t>刘一材</t>
  </si>
  <si>
    <t>2300007</t>
  </si>
  <si>
    <t>李鑫</t>
  </si>
  <si>
    <t>2300010</t>
  </si>
  <si>
    <t>雷佳</t>
  </si>
  <si>
    <t>2300006</t>
  </si>
  <si>
    <t>童鑫</t>
  </si>
  <si>
    <t>2300003</t>
  </si>
  <si>
    <t>周丽君</t>
  </si>
  <si>
    <t>2300004</t>
  </si>
  <si>
    <t>陆星光</t>
  </si>
  <si>
    <t>2300002</t>
  </si>
  <si>
    <t>朱溶霞</t>
  </si>
  <si>
    <t>2300008</t>
  </si>
  <si>
    <t>宋志成</t>
  </si>
  <si>
    <t>2300011</t>
  </si>
  <si>
    <t>张亦农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</si>
</sst>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39640;&#26032;&#21306;&#39592;&#24178;&#25945;&#24072;&#38754;&#35797;&#25104;&#32489;&#34920;-&#12304;&#24050;&#26680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儿园"/>
      <sheetName val="其它岗位"/>
    </sheetNames>
    <sheetDataSet>
      <sheetData sheetId="0"/>
      <sheetData sheetId="1">
        <row r="3">
          <cell r="B3" t="str">
            <v>2211001</v>
          </cell>
          <cell r="C3" t="str">
            <v>管叶绕</v>
          </cell>
          <cell r="D3" t="str">
            <v>女</v>
          </cell>
        </row>
        <row r="4">
          <cell r="B4" t="str">
            <v>2211002</v>
          </cell>
          <cell r="C4" t="str">
            <v>田诗也</v>
          </cell>
          <cell r="D4" t="str">
            <v>女</v>
          </cell>
        </row>
        <row r="5">
          <cell r="B5" t="str">
            <v>2211003</v>
          </cell>
          <cell r="C5" t="str">
            <v>周会玲</v>
          </cell>
          <cell r="D5" t="str">
            <v>女</v>
          </cell>
        </row>
        <row r="6">
          <cell r="B6" t="str">
            <v>2211004</v>
          </cell>
          <cell r="C6" t="str">
            <v>许玲娜</v>
          </cell>
          <cell r="D6" t="str">
            <v>女</v>
          </cell>
        </row>
        <row r="7">
          <cell r="B7" t="str">
            <v>2211005</v>
          </cell>
          <cell r="C7" t="str">
            <v>周芝芝</v>
          </cell>
          <cell r="D7" t="str">
            <v>女</v>
          </cell>
        </row>
        <row r="8">
          <cell r="B8" t="str">
            <v>2211006</v>
          </cell>
          <cell r="C8" t="str">
            <v>张姣蓉</v>
          </cell>
          <cell r="D8" t="str">
            <v>女</v>
          </cell>
        </row>
        <row r="9">
          <cell r="B9" t="str">
            <v>2211007</v>
          </cell>
          <cell r="C9" t="str">
            <v>袁旖琳</v>
          </cell>
          <cell r="D9" t="str">
            <v>女</v>
          </cell>
        </row>
        <row r="10">
          <cell r="B10" t="str">
            <v>2211008</v>
          </cell>
          <cell r="C10" t="str">
            <v>刘雅琪</v>
          </cell>
          <cell r="D10" t="str">
            <v>女</v>
          </cell>
        </row>
        <row r="11">
          <cell r="B11" t="str">
            <v>2211009</v>
          </cell>
          <cell r="C11" t="str">
            <v>凌鑫</v>
          </cell>
          <cell r="D11" t="str">
            <v>女</v>
          </cell>
        </row>
        <row r="12">
          <cell r="B12" t="str">
            <v>2211010</v>
          </cell>
          <cell r="C12" t="str">
            <v>周承航</v>
          </cell>
          <cell r="D12" t="str">
            <v>女</v>
          </cell>
        </row>
        <row r="13">
          <cell r="B13" t="str">
            <v>2211011</v>
          </cell>
          <cell r="C13" t="str">
            <v>朱庭琦</v>
          </cell>
          <cell r="D13" t="str">
            <v>女</v>
          </cell>
        </row>
        <row r="14">
          <cell r="B14" t="str">
            <v>2211012</v>
          </cell>
          <cell r="C14" t="str">
            <v>张榕</v>
          </cell>
          <cell r="D14" t="str">
            <v>女</v>
          </cell>
        </row>
        <row r="15">
          <cell r="B15" t="str">
            <v>2211013</v>
          </cell>
          <cell r="C15" t="str">
            <v>朱艳君</v>
          </cell>
          <cell r="D15" t="str">
            <v>女</v>
          </cell>
        </row>
        <row r="16">
          <cell r="B16" t="str">
            <v>2211014</v>
          </cell>
          <cell r="C16" t="str">
            <v>王燕婷</v>
          </cell>
          <cell r="D16" t="str">
            <v>女</v>
          </cell>
        </row>
        <row r="17">
          <cell r="B17" t="str">
            <v>2211015</v>
          </cell>
          <cell r="C17" t="str">
            <v>周平煜</v>
          </cell>
          <cell r="D17" t="str">
            <v>女</v>
          </cell>
        </row>
        <row r="18">
          <cell r="B18" t="str">
            <v>2211016</v>
          </cell>
          <cell r="C18" t="str">
            <v>邓惠</v>
          </cell>
          <cell r="D18" t="str">
            <v>女</v>
          </cell>
        </row>
        <row r="19">
          <cell r="B19" t="str">
            <v>2211017</v>
          </cell>
          <cell r="C19" t="str">
            <v>汤钊</v>
          </cell>
          <cell r="D19" t="str">
            <v>女</v>
          </cell>
        </row>
        <row r="20">
          <cell r="B20" t="str">
            <v>2211018</v>
          </cell>
          <cell r="C20" t="str">
            <v>唐丽</v>
          </cell>
          <cell r="D20" t="str">
            <v>女</v>
          </cell>
        </row>
        <row r="21">
          <cell r="B21" t="str">
            <v>2211019</v>
          </cell>
          <cell r="C21" t="str">
            <v>全美容</v>
          </cell>
          <cell r="D21" t="str">
            <v>女</v>
          </cell>
        </row>
        <row r="22">
          <cell r="B22" t="str">
            <v>2211020</v>
          </cell>
          <cell r="C22" t="str">
            <v>周芳放</v>
          </cell>
          <cell r="D22" t="str">
            <v>女</v>
          </cell>
        </row>
        <row r="23">
          <cell r="B23" t="str">
            <v>2211022</v>
          </cell>
          <cell r="C23" t="str">
            <v>彭琬莲</v>
          </cell>
          <cell r="D23" t="str">
            <v>女</v>
          </cell>
        </row>
        <row r="24">
          <cell r="B24" t="str">
            <v>2211023</v>
          </cell>
          <cell r="C24" t="str">
            <v>屈晨韵</v>
          </cell>
          <cell r="D24" t="str">
            <v>女</v>
          </cell>
        </row>
        <row r="25">
          <cell r="B25" t="str">
            <v>2211024</v>
          </cell>
          <cell r="C25" t="str">
            <v>肖巧雅</v>
          </cell>
          <cell r="D25" t="str">
            <v>女</v>
          </cell>
        </row>
        <row r="26">
          <cell r="B26" t="str">
            <v>2211025</v>
          </cell>
          <cell r="C26" t="str">
            <v>陆艺之</v>
          </cell>
          <cell r="D26" t="str">
            <v>女</v>
          </cell>
        </row>
        <row r="27">
          <cell r="B27" t="str">
            <v>2211026</v>
          </cell>
          <cell r="C27" t="str">
            <v>蔡琴雯</v>
          </cell>
          <cell r="D27" t="str">
            <v>女</v>
          </cell>
        </row>
        <row r="28">
          <cell r="B28" t="str">
            <v>2211027</v>
          </cell>
          <cell r="C28" t="str">
            <v>颜子力</v>
          </cell>
          <cell r="D28" t="str">
            <v>男</v>
          </cell>
        </row>
        <row r="29">
          <cell r="B29" t="str">
            <v>2211028</v>
          </cell>
          <cell r="C29" t="str">
            <v>周双双</v>
          </cell>
          <cell r="D29" t="str">
            <v>女</v>
          </cell>
        </row>
        <row r="30">
          <cell r="B30" t="str">
            <v>2211030</v>
          </cell>
          <cell r="C30" t="str">
            <v>孙立平</v>
          </cell>
          <cell r="D30" t="str">
            <v>女</v>
          </cell>
        </row>
        <row r="31">
          <cell r="B31" t="str">
            <v>2211031</v>
          </cell>
          <cell r="C31" t="str">
            <v>肖婕</v>
          </cell>
          <cell r="D31" t="str">
            <v>女</v>
          </cell>
        </row>
        <row r="32">
          <cell r="B32" t="str">
            <v>2211032</v>
          </cell>
          <cell r="C32" t="str">
            <v>肖钰航</v>
          </cell>
          <cell r="D32" t="str">
            <v>女</v>
          </cell>
        </row>
        <row r="33">
          <cell r="B33" t="str">
            <v>2211033</v>
          </cell>
          <cell r="C33" t="str">
            <v>唐欢</v>
          </cell>
          <cell r="D33" t="str">
            <v>女</v>
          </cell>
        </row>
        <row r="34">
          <cell r="B34" t="str">
            <v>2211034</v>
          </cell>
          <cell r="C34" t="str">
            <v>汤静</v>
          </cell>
          <cell r="D34" t="str">
            <v>女</v>
          </cell>
        </row>
        <row r="35">
          <cell r="B35" t="str">
            <v>2211035</v>
          </cell>
          <cell r="C35" t="str">
            <v>殷莉莉</v>
          </cell>
          <cell r="D35" t="str">
            <v>女</v>
          </cell>
        </row>
        <row r="36">
          <cell r="B36" t="str">
            <v>2211036</v>
          </cell>
          <cell r="C36" t="str">
            <v>赵秀婷</v>
          </cell>
          <cell r="D36" t="str">
            <v>女</v>
          </cell>
        </row>
        <row r="37">
          <cell r="B37" t="str">
            <v>2211037</v>
          </cell>
          <cell r="C37" t="str">
            <v>王姣</v>
          </cell>
          <cell r="D37" t="str">
            <v>女</v>
          </cell>
        </row>
        <row r="38">
          <cell r="B38" t="str">
            <v>2211038</v>
          </cell>
          <cell r="C38" t="str">
            <v>周艳</v>
          </cell>
          <cell r="D38" t="str">
            <v>女</v>
          </cell>
        </row>
        <row r="39">
          <cell r="B39" t="str">
            <v>2211039</v>
          </cell>
          <cell r="C39" t="str">
            <v>蒋古月佳</v>
          </cell>
          <cell r="D39" t="str">
            <v>女</v>
          </cell>
        </row>
        <row r="40">
          <cell r="B40" t="str">
            <v>2211040</v>
          </cell>
          <cell r="C40" t="str">
            <v>徐微</v>
          </cell>
          <cell r="D40" t="str">
            <v>女</v>
          </cell>
        </row>
        <row r="41">
          <cell r="B41" t="str">
            <v>2211041</v>
          </cell>
          <cell r="C41" t="str">
            <v>陈晨</v>
          </cell>
          <cell r="D41" t="str">
            <v>女</v>
          </cell>
        </row>
        <row r="42">
          <cell r="B42" t="str">
            <v>2211042</v>
          </cell>
          <cell r="C42" t="str">
            <v>汪娟</v>
          </cell>
          <cell r="D42" t="str">
            <v>女</v>
          </cell>
        </row>
        <row r="43">
          <cell r="B43" t="str">
            <v>2212001</v>
          </cell>
          <cell r="C43" t="str">
            <v>蒋岁娥</v>
          </cell>
          <cell r="D43" t="str">
            <v>女</v>
          </cell>
        </row>
        <row r="44">
          <cell r="B44" t="str">
            <v>2212002</v>
          </cell>
          <cell r="C44" t="str">
            <v>黄盛婧</v>
          </cell>
          <cell r="D44" t="str">
            <v>女</v>
          </cell>
        </row>
        <row r="45">
          <cell r="B45" t="str">
            <v>2212003</v>
          </cell>
          <cell r="C45" t="str">
            <v>卢欣悦</v>
          </cell>
          <cell r="D45" t="str">
            <v>女</v>
          </cell>
        </row>
        <row r="46">
          <cell r="B46" t="str">
            <v>2212004</v>
          </cell>
          <cell r="C46" t="str">
            <v>王娴姣</v>
          </cell>
          <cell r="D46" t="str">
            <v>女</v>
          </cell>
        </row>
        <row r="47">
          <cell r="B47" t="str">
            <v>2212005</v>
          </cell>
          <cell r="C47" t="str">
            <v>傅娜</v>
          </cell>
          <cell r="D47" t="str">
            <v>女</v>
          </cell>
        </row>
        <row r="48">
          <cell r="B48" t="str">
            <v>2212006</v>
          </cell>
          <cell r="C48" t="str">
            <v>刘安娜</v>
          </cell>
          <cell r="D48" t="str">
            <v>女</v>
          </cell>
        </row>
        <row r="49">
          <cell r="B49" t="str">
            <v>2212007</v>
          </cell>
          <cell r="C49" t="str">
            <v>祝溱崟</v>
          </cell>
          <cell r="D49" t="str">
            <v>女</v>
          </cell>
        </row>
        <row r="50">
          <cell r="B50" t="str">
            <v>2212008</v>
          </cell>
          <cell r="C50" t="str">
            <v>郭郊丽</v>
          </cell>
          <cell r="D50" t="str">
            <v>女</v>
          </cell>
        </row>
        <row r="51">
          <cell r="B51" t="str">
            <v>2212009</v>
          </cell>
          <cell r="C51" t="str">
            <v>罗带丽</v>
          </cell>
          <cell r="D51" t="str">
            <v>女</v>
          </cell>
        </row>
        <row r="52">
          <cell r="B52" t="str">
            <v>2212010</v>
          </cell>
          <cell r="C52" t="str">
            <v>何慧颖</v>
          </cell>
          <cell r="D52" t="str">
            <v>女</v>
          </cell>
        </row>
        <row r="53">
          <cell r="B53" t="str">
            <v>2212011</v>
          </cell>
          <cell r="C53" t="str">
            <v>谭文丽</v>
          </cell>
          <cell r="D53" t="str">
            <v>女</v>
          </cell>
        </row>
        <row r="54">
          <cell r="B54" t="str">
            <v>2212012</v>
          </cell>
          <cell r="C54" t="str">
            <v>李凯利</v>
          </cell>
          <cell r="D54" t="str">
            <v>女</v>
          </cell>
        </row>
        <row r="55">
          <cell r="B55" t="str">
            <v>2212013</v>
          </cell>
          <cell r="C55" t="str">
            <v>欧阳雨洁</v>
          </cell>
          <cell r="D55" t="str">
            <v>女</v>
          </cell>
        </row>
        <row r="56">
          <cell r="B56" t="str">
            <v>2212014</v>
          </cell>
          <cell r="C56" t="str">
            <v>戴锦</v>
          </cell>
          <cell r="D56" t="str">
            <v>女</v>
          </cell>
        </row>
        <row r="57">
          <cell r="B57" t="str">
            <v>2212015</v>
          </cell>
          <cell r="C57" t="str">
            <v>贾蓉</v>
          </cell>
          <cell r="D57" t="str">
            <v>女</v>
          </cell>
        </row>
        <row r="58">
          <cell r="B58" t="str">
            <v>2212016</v>
          </cell>
          <cell r="C58" t="str">
            <v>邹明月</v>
          </cell>
          <cell r="D58" t="str">
            <v>女</v>
          </cell>
        </row>
        <row r="59">
          <cell r="B59" t="str">
            <v>2212017</v>
          </cell>
          <cell r="C59" t="str">
            <v>唐霞</v>
          </cell>
          <cell r="D59" t="str">
            <v>女</v>
          </cell>
        </row>
        <row r="60">
          <cell r="B60" t="str">
            <v>2212018</v>
          </cell>
          <cell r="C60" t="str">
            <v>刘易琼</v>
          </cell>
          <cell r="D60" t="str">
            <v>女</v>
          </cell>
        </row>
        <row r="61">
          <cell r="B61" t="str">
            <v>2212019</v>
          </cell>
          <cell r="C61" t="str">
            <v>胡真</v>
          </cell>
          <cell r="D61" t="str">
            <v>女</v>
          </cell>
        </row>
        <row r="62">
          <cell r="B62" t="str">
            <v>2212020</v>
          </cell>
          <cell r="C62" t="str">
            <v>刘芬芳</v>
          </cell>
          <cell r="D62" t="str">
            <v>女</v>
          </cell>
        </row>
        <row r="63">
          <cell r="B63" t="str">
            <v>2212021</v>
          </cell>
          <cell r="C63" t="str">
            <v>杨银辉</v>
          </cell>
          <cell r="D63" t="str">
            <v>女</v>
          </cell>
        </row>
        <row r="64">
          <cell r="B64" t="str">
            <v>2212022</v>
          </cell>
          <cell r="C64" t="str">
            <v>唐华英</v>
          </cell>
          <cell r="D64" t="str">
            <v>女</v>
          </cell>
        </row>
        <row r="65">
          <cell r="B65" t="str">
            <v>2212023</v>
          </cell>
          <cell r="C65" t="str">
            <v>伍湘</v>
          </cell>
          <cell r="D65" t="str">
            <v>女</v>
          </cell>
        </row>
        <row r="66">
          <cell r="B66" t="str">
            <v>2212024</v>
          </cell>
          <cell r="C66" t="str">
            <v>匡丽</v>
          </cell>
          <cell r="D66" t="str">
            <v>女</v>
          </cell>
        </row>
        <row r="67">
          <cell r="B67" t="str">
            <v>2212025</v>
          </cell>
          <cell r="C67" t="str">
            <v>郑涛</v>
          </cell>
          <cell r="D67" t="str">
            <v>女</v>
          </cell>
        </row>
        <row r="68">
          <cell r="B68" t="str">
            <v>2212026</v>
          </cell>
          <cell r="C68" t="str">
            <v>刘妍</v>
          </cell>
          <cell r="D68" t="str">
            <v>女</v>
          </cell>
        </row>
        <row r="69">
          <cell r="B69" t="str">
            <v>2212027</v>
          </cell>
          <cell r="C69" t="str">
            <v>姚磊</v>
          </cell>
          <cell r="D69" t="str">
            <v>女</v>
          </cell>
        </row>
        <row r="70">
          <cell r="B70" t="str">
            <v>2212028</v>
          </cell>
          <cell r="C70" t="str">
            <v>李敏</v>
          </cell>
          <cell r="D70" t="str">
            <v>女</v>
          </cell>
        </row>
        <row r="71">
          <cell r="B71" t="str">
            <v>2212029</v>
          </cell>
          <cell r="C71" t="str">
            <v>杨烨</v>
          </cell>
          <cell r="D71" t="str">
            <v>女</v>
          </cell>
        </row>
        <row r="72">
          <cell r="B72" t="str">
            <v>2212030</v>
          </cell>
          <cell r="C72" t="str">
            <v>成静</v>
          </cell>
          <cell r="D72" t="str">
            <v>女</v>
          </cell>
        </row>
        <row r="73">
          <cell r="B73" t="str">
            <v>2212031</v>
          </cell>
          <cell r="C73" t="str">
            <v>李心怡</v>
          </cell>
          <cell r="D73" t="str">
            <v>女</v>
          </cell>
        </row>
        <row r="74">
          <cell r="B74" t="str">
            <v>2212032</v>
          </cell>
          <cell r="C74" t="str">
            <v>易海英</v>
          </cell>
          <cell r="D74" t="str">
            <v>女</v>
          </cell>
        </row>
        <row r="75">
          <cell r="B75" t="str">
            <v>2212033</v>
          </cell>
          <cell r="C75" t="str">
            <v>张鑫</v>
          </cell>
          <cell r="D75" t="str">
            <v>女</v>
          </cell>
        </row>
        <row r="76">
          <cell r="B76" t="str">
            <v>2212034</v>
          </cell>
          <cell r="C76" t="str">
            <v>尹阳</v>
          </cell>
          <cell r="D76" t="str">
            <v>女</v>
          </cell>
        </row>
        <row r="77">
          <cell r="B77" t="str">
            <v>2212035</v>
          </cell>
          <cell r="C77" t="str">
            <v>曾小芳</v>
          </cell>
          <cell r="D77" t="str">
            <v>女</v>
          </cell>
        </row>
        <row r="78">
          <cell r="B78" t="str">
            <v>2212036</v>
          </cell>
          <cell r="C78" t="str">
            <v>罗梦</v>
          </cell>
          <cell r="D78" t="str">
            <v>女</v>
          </cell>
        </row>
        <row r="79">
          <cell r="B79" t="str">
            <v>2212037</v>
          </cell>
          <cell r="C79" t="str">
            <v>邹文琴</v>
          </cell>
          <cell r="D79" t="str">
            <v>女</v>
          </cell>
        </row>
        <row r="80">
          <cell r="B80" t="str">
            <v>2212038</v>
          </cell>
          <cell r="C80" t="str">
            <v>张小波</v>
          </cell>
          <cell r="D80" t="str">
            <v>男</v>
          </cell>
        </row>
        <row r="81">
          <cell r="B81" t="str">
            <v>2212039</v>
          </cell>
          <cell r="C81" t="str">
            <v>邓琪</v>
          </cell>
          <cell r="D81" t="str">
            <v>女</v>
          </cell>
        </row>
        <row r="82">
          <cell r="B82" t="str">
            <v>2212040</v>
          </cell>
          <cell r="C82" t="str">
            <v>全宏艳</v>
          </cell>
          <cell r="D82" t="str">
            <v>女</v>
          </cell>
        </row>
        <row r="83">
          <cell r="B83" t="str">
            <v>2212041</v>
          </cell>
          <cell r="C83" t="str">
            <v>刘悌</v>
          </cell>
          <cell r="D83" t="str">
            <v>女</v>
          </cell>
        </row>
        <row r="84">
          <cell r="B84" t="str">
            <v>2212042</v>
          </cell>
          <cell r="C84" t="str">
            <v>李怡欣</v>
          </cell>
          <cell r="D84" t="str">
            <v>女</v>
          </cell>
        </row>
        <row r="85">
          <cell r="B85" t="str">
            <v>2212043</v>
          </cell>
          <cell r="C85" t="str">
            <v>刘娟</v>
          </cell>
          <cell r="D85" t="str">
            <v>女</v>
          </cell>
        </row>
        <row r="86">
          <cell r="B86" t="str">
            <v>2212045</v>
          </cell>
          <cell r="C86" t="str">
            <v>贺琴</v>
          </cell>
          <cell r="D86" t="str">
            <v>女</v>
          </cell>
        </row>
        <row r="87">
          <cell r="B87" t="str">
            <v>2212046</v>
          </cell>
          <cell r="C87" t="str">
            <v>谭迎吉</v>
          </cell>
          <cell r="D87" t="str">
            <v>女</v>
          </cell>
        </row>
        <row r="88">
          <cell r="B88" t="str">
            <v>2220001</v>
          </cell>
          <cell r="C88" t="str">
            <v>刘含英</v>
          </cell>
          <cell r="D88" t="str">
            <v>女</v>
          </cell>
        </row>
        <row r="89">
          <cell r="B89" t="str">
            <v>2220003</v>
          </cell>
          <cell r="C89" t="str">
            <v>伍楚楚</v>
          </cell>
          <cell r="D89" t="str">
            <v>女</v>
          </cell>
        </row>
        <row r="90">
          <cell r="B90" t="str">
            <v>2220004</v>
          </cell>
          <cell r="C90" t="str">
            <v>尹雅婷</v>
          </cell>
          <cell r="D90" t="str">
            <v>女</v>
          </cell>
        </row>
        <row r="91">
          <cell r="B91" t="str">
            <v>2220005</v>
          </cell>
          <cell r="C91" t="str">
            <v>朱乐佳</v>
          </cell>
          <cell r="D91" t="str">
            <v>女</v>
          </cell>
        </row>
        <row r="92">
          <cell r="B92" t="str">
            <v>2220006</v>
          </cell>
          <cell r="C92" t="str">
            <v>李丽君</v>
          </cell>
          <cell r="D92" t="str">
            <v>女</v>
          </cell>
        </row>
        <row r="93">
          <cell r="B93" t="str">
            <v>2220007</v>
          </cell>
          <cell r="C93" t="str">
            <v>杨海波</v>
          </cell>
          <cell r="D93" t="str">
            <v>男</v>
          </cell>
        </row>
        <row r="94">
          <cell r="B94" t="str">
            <v>2220008</v>
          </cell>
          <cell r="C94" t="str">
            <v>李娟</v>
          </cell>
          <cell r="D94" t="str">
            <v>女</v>
          </cell>
        </row>
        <row r="95">
          <cell r="B95" t="str">
            <v>2220009</v>
          </cell>
          <cell r="C95" t="str">
            <v>张丽娟</v>
          </cell>
          <cell r="D95" t="str">
            <v>女</v>
          </cell>
        </row>
        <row r="96">
          <cell r="B96" t="str">
            <v>2220010</v>
          </cell>
          <cell r="C96" t="str">
            <v>罗娟</v>
          </cell>
          <cell r="D96" t="str">
            <v>女</v>
          </cell>
        </row>
        <row r="97">
          <cell r="B97" t="str">
            <v>2220011</v>
          </cell>
          <cell r="C97" t="str">
            <v>肖英姿</v>
          </cell>
          <cell r="D97" t="str">
            <v>女</v>
          </cell>
        </row>
        <row r="98">
          <cell r="B98" t="str">
            <v>2220012</v>
          </cell>
          <cell r="C98" t="str">
            <v>蒋敏</v>
          </cell>
          <cell r="D98" t="str">
            <v>女</v>
          </cell>
        </row>
        <row r="99">
          <cell r="B99" t="str">
            <v>2220013</v>
          </cell>
          <cell r="C99" t="str">
            <v>余文清</v>
          </cell>
          <cell r="D99" t="str">
            <v>女</v>
          </cell>
        </row>
        <row r="100">
          <cell r="B100" t="str">
            <v>2220014</v>
          </cell>
          <cell r="C100" t="str">
            <v>何泽爱</v>
          </cell>
          <cell r="D100" t="str">
            <v>女</v>
          </cell>
        </row>
        <row r="101">
          <cell r="B101" t="str">
            <v>2220015</v>
          </cell>
          <cell r="C101" t="str">
            <v>邹志伟</v>
          </cell>
          <cell r="D101" t="str">
            <v>男</v>
          </cell>
        </row>
        <row r="102">
          <cell r="B102" t="str">
            <v>2220016</v>
          </cell>
          <cell r="C102" t="str">
            <v>刘智慧</v>
          </cell>
          <cell r="D102" t="str">
            <v>女</v>
          </cell>
        </row>
        <row r="103">
          <cell r="B103" t="str">
            <v>2220017</v>
          </cell>
          <cell r="C103" t="str">
            <v>王翠</v>
          </cell>
          <cell r="D103" t="str">
            <v>女</v>
          </cell>
        </row>
        <row r="104">
          <cell r="B104" t="str">
            <v>2220018</v>
          </cell>
          <cell r="C104" t="str">
            <v>石艳凤</v>
          </cell>
          <cell r="D104" t="str">
            <v>女</v>
          </cell>
        </row>
        <row r="105">
          <cell r="B105" t="str">
            <v>2220019</v>
          </cell>
          <cell r="C105" t="str">
            <v>罗涓文</v>
          </cell>
          <cell r="D105" t="str">
            <v>女</v>
          </cell>
        </row>
        <row r="106">
          <cell r="B106" t="str">
            <v>2220020</v>
          </cell>
          <cell r="C106" t="str">
            <v>祝慧云</v>
          </cell>
          <cell r="D106" t="str">
            <v>女</v>
          </cell>
        </row>
        <row r="107">
          <cell r="B107" t="str">
            <v>2220022</v>
          </cell>
          <cell r="C107" t="str">
            <v>费芳</v>
          </cell>
          <cell r="D107" t="str">
            <v>女</v>
          </cell>
        </row>
        <row r="108">
          <cell r="B108" t="str">
            <v>2220023</v>
          </cell>
          <cell r="C108" t="str">
            <v>许伶俐</v>
          </cell>
          <cell r="D108" t="str">
            <v>女</v>
          </cell>
        </row>
        <row r="109">
          <cell r="B109" t="str">
            <v>2220024</v>
          </cell>
          <cell r="C109" t="str">
            <v>朱咸辉</v>
          </cell>
          <cell r="D109" t="str">
            <v>男</v>
          </cell>
        </row>
        <row r="110">
          <cell r="B110" t="str">
            <v>2220025</v>
          </cell>
          <cell r="C110" t="str">
            <v>邓珏琳</v>
          </cell>
          <cell r="D110" t="str">
            <v>女</v>
          </cell>
        </row>
        <row r="111">
          <cell r="B111" t="str">
            <v>2220026</v>
          </cell>
          <cell r="C111" t="str">
            <v>赵泳平</v>
          </cell>
          <cell r="D111" t="str">
            <v>女</v>
          </cell>
        </row>
        <row r="112">
          <cell r="B112" t="str">
            <v>2220027</v>
          </cell>
          <cell r="C112" t="str">
            <v>秦芬</v>
          </cell>
          <cell r="D112" t="str">
            <v>女</v>
          </cell>
        </row>
        <row r="113">
          <cell r="B113" t="str">
            <v>2220028</v>
          </cell>
          <cell r="C113" t="str">
            <v>彭衡林</v>
          </cell>
          <cell r="D113" t="str">
            <v>女</v>
          </cell>
        </row>
        <row r="114">
          <cell r="B114" t="str">
            <v>2220029</v>
          </cell>
          <cell r="C114" t="str">
            <v>刘姿君</v>
          </cell>
          <cell r="D114" t="str">
            <v>女</v>
          </cell>
        </row>
        <row r="115">
          <cell r="B115" t="str">
            <v>2220030</v>
          </cell>
          <cell r="C115" t="str">
            <v>吴咏</v>
          </cell>
          <cell r="D115" t="str">
            <v>女</v>
          </cell>
        </row>
        <row r="116">
          <cell r="B116" t="str">
            <v>2220031</v>
          </cell>
          <cell r="C116" t="str">
            <v>邹小军</v>
          </cell>
          <cell r="D116" t="str">
            <v>男</v>
          </cell>
        </row>
        <row r="117">
          <cell r="B117" t="str">
            <v>2220032</v>
          </cell>
          <cell r="C117" t="str">
            <v>李娟</v>
          </cell>
          <cell r="D117" t="str">
            <v>女</v>
          </cell>
        </row>
        <row r="118">
          <cell r="B118" t="str">
            <v>2220033</v>
          </cell>
          <cell r="C118" t="str">
            <v>李凤姣</v>
          </cell>
          <cell r="D118" t="str">
            <v>女</v>
          </cell>
        </row>
        <row r="119">
          <cell r="B119" t="str">
            <v>2220034</v>
          </cell>
          <cell r="C119" t="str">
            <v>龙国玉</v>
          </cell>
          <cell r="D119" t="str">
            <v>女</v>
          </cell>
        </row>
        <row r="120">
          <cell r="B120" t="str">
            <v>2220035</v>
          </cell>
          <cell r="C120" t="str">
            <v>赵勋</v>
          </cell>
          <cell r="D120" t="str">
            <v>男</v>
          </cell>
        </row>
        <row r="121">
          <cell r="B121" t="str">
            <v>2220036</v>
          </cell>
          <cell r="C121" t="str">
            <v>王智之</v>
          </cell>
          <cell r="D121" t="str">
            <v>女</v>
          </cell>
        </row>
        <row r="122">
          <cell r="B122" t="str">
            <v>2220037</v>
          </cell>
          <cell r="C122" t="str">
            <v>蒋苏思</v>
          </cell>
          <cell r="D122" t="str">
            <v>女</v>
          </cell>
        </row>
        <row r="123">
          <cell r="B123" t="str">
            <v>2220038</v>
          </cell>
          <cell r="C123" t="str">
            <v>陈芳娟</v>
          </cell>
          <cell r="D123" t="str">
            <v>女</v>
          </cell>
        </row>
        <row r="124">
          <cell r="B124" t="str">
            <v>2220039</v>
          </cell>
          <cell r="C124" t="str">
            <v>付豪</v>
          </cell>
          <cell r="D124" t="str">
            <v>男</v>
          </cell>
        </row>
        <row r="125">
          <cell r="B125" t="str">
            <v>2220040</v>
          </cell>
          <cell r="C125" t="str">
            <v>张梦媛</v>
          </cell>
          <cell r="D125" t="str">
            <v>女</v>
          </cell>
        </row>
        <row r="126">
          <cell r="B126" t="str">
            <v>2220041</v>
          </cell>
          <cell r="C126" t="str">
            <v>左灿灿</v>
          </cell>
          <cell r="D126" t="str">
            <v>男</v>
          </cell>
        </row>
        <row r="127">
          <cell r="B127" t="str">
            <v>2220042</v>
          </cell>
          <cell r="C127" t="str">
            <v>欧阳衡</v>
          </cell>
          <cell r="D127" t="str">
            <v>男</v>
          </cell>
        </row>
        <row r="128">
          <cell r="B128" t="str">
            <v>2220043</v>
          </cell>
          <cell r="C128" t="str">
            <v>王婕</v>
          </cell>
          <cell r="D128" t="str">
            <v>女</v>
          </cell>
        </row>
        <row r="129">
          <cell r="B129" t="str">
            <v>2220044</v>
          </cell>
          <cell r="C129" t="str">
            <v>谷俊科</v>
          </cell>
          <cell r="D129" t="str">
            <v>女</v>
          </cell>
        </row>
        <row r="130">
          <cell r="B130" t="str">
            <v>2220045</v>
          </cell>
          <cell r="C130" t="str">
            <v>陈芳芳</v>
          </cell>
          <cell r="D130" t="str">
            <v>女</v>
          </cell>
        </row>
        <row r="131">
          <cell r="B131" t="str">
            <v>2220046</v>
          </cell>
          <cell r="C131" t="str">
            <v>凌嘉璐</v>
          </cell>
          <cell r="D131" t="str">
            <v>女</v>
          </cell>
        </row>
        <row r="132">
          <cell r="B132" t="str">
            <v>2220047</v>
          </cell>
          <cell r="C132" t="str">
            <v>赵静</v>
          </cell>
          <cell r="D132" t="str">
            <v>女</v>
          </cell>
        </row>
        <row r="133">
          <cell r="B133" t="str">
            <v>2220048</v>
          </cell>
          <cell r="C133" t="str">
            <v>彭丹</v>
          </cell>
          <cell r="D133" t="str">
            <v>女</v>
          </cell>
        </row>
        <row r="134">
          <cell r="B134" t="str">
            <v>2220049</v>
          </cell>
          <cell r="C134" t="str">
            <v>李婷</v>
          </cell>
          <cell r="D134" t="str">
            <v>女</v>
          </cell>
        </row>
        <row r="135">
          <cell r="B135" t="str">
            <v>2220050</v>
          </cell>
          <cell r="C135" t="str">
            <v>戴腊梅</v>
          </cell>
          <cell r="D135" t="str">
            <v>女</v>
          </cell>
        </row>
        <row r="136">
          <cell r="B136" t="str">
            <v>2230001</v>
          </cell>
          <cell r="C136" t="str">
            <v>颜璨</v>
          </cell>
          <cell r="D136" t="str">
            <v>女</v>
          </cell>
        </row>
        <row r="137">
          <cell r="B137" t="str">
            <v>2230002</v>
          </cell>
          <cell r="C137" t="str">
            <v>何玛丽</v>
          </cell>
          <cell r="D137" t="str">
            <v>女</v>
          </cell>
        </row>
        <row r="138">
          <cell r="B138" t="str">
            <v>2230003</v>
          </cell>
          <cell r="C138" t="str">
            <v>肖韶雅</v>
          </cell>
          <cell r="D138" t="str">
            <v>女</v>
          </cell>
        </row>
        <row r="139">
          <cell r="B139" t="str">
            <v>2230004</v>
          </cell>
          <cell r="C139" t="str">
            <v>李君</v>
          </cell>
          <cell r="D139" t="str">
            <v>女</v>
          </cell>
        </row>
        <row r="140">
          <cell r="B140" t="str">
            <v>2230006</v>
          </cell>
          <cell r="C140" t="str">
            <v>邹依君</v>
          </cell>
          <cell r="D140" t="str">
            <v>女</v>
          </cell>
        </row>
        <row r="141">
          <cell r="B141" t="str">
            <v>2230007</v>
          </cell>
          <cell r="C141" t="str">
            <v>唐语蔓</v>
          </cell>
          <cell r="D141" t="str">
            <v>女</v>
          </cell>
        </row>
        <row r="142">
          <cell r="B142" t="str">
            <v>2230008</v>
          </cell>
          <cell r="C142" t="str">
            <v>秦曼</v>
          </cell>
          <cell r="D142" t="str">
            <v>女</v>
          </cell>
        </row>
        <row r="143">
          <cell r="B143" t="str">
            <v>2230009</v>
          </cell>
          <cell r="C143" t="str">
            <v>唐倩</v>
          </cell>
          <cell r="D143" t="str">
            <v>女</v>
          </cell>
        </row>
        <row r="144">
          <cell r="B144" t="str">
            <v>2230010</v>
          </cell>
          <cell r="C144" t="str">
            <v>邓寒之</v>
          </cell>
          <cell r="D144" t="str">
            <v>女</v>
          </cell>
        </row>
        <row r="145">
          <cell r="B145" t="str">
            <v>2230011</v>
          </cell>
          <cell r="C145" t="str">
            <v>戴萍</v>
          </cell>
          <cell r="D145" t="str">
            <v>女</v>
          </cell>
        </row>
        <row r="146">
          <cell r="B146" t="str">
            <v>2230012</v>
          </cell>
          <cell r="C146" t="str">
            <v>孙昱</v>
          </cell>
          <cell r="D146" t="str">
            <v>女</v>
          </cell>
        </row>
        <row r="147">
          <cell r="B147" t="str">
            <v>2230013</v>
          </cell>
          <cell r="C147" t="str">
            <v>张倩雯</v>
          </cell>
          <cell r="D147" t="str">
            <v>女</v>
          </cell>
        </row>
        <row r="148">
          <cell r="B148" t="str">
            <v>2230014</v>
          </cell>
          <cell r="C148" t="str">
            <v>唐亚玲</v>
          </cell>
          <cell r="D148" t="str">
            <v>女</v>
          </cell>
        </row>
        <row r="149">
          <cell r="B149" t="str">
            <v>2230015</v>
          </cell>
          <cell r="C149" t="str">
            <v>周三惠</v>
          </cell>
          <cell r="D149" t="str">
            <v>女</v>
          </cell>
        </row>
        <row r="150">
          <cell r="B150" t="str">
            <v>2230016</v>
          </cell>
          <cell r="C150" t="str">
            <v>谭颖</v>
          </cell>
          <cell r="D150" t="str">
            <v>女</v>
          </cell>
        </row>
        <row r="151">
          <cell r="B151" t="str">
            <v>2230017</v>
          </cell>
          <cell r="C151" t="str">
            <v>邓娜</v>
          </cell>
          <cell r="D151" t="str">
            <v>女</v>
          </cell>
        </row>
        <row r="152">
          <cell r="B152" t="str">
            <v>2230018</v>
          </cell>
          <cell r="C152" t="str">
            <v>易珍珠</v>
          </cell>
          <cell r="D152" t="str">
            <v>女</v>
          </cell>
        </row>
        <row r="153">
          <cell r="B153" t="str">
            <v>2230019</v>
          </cell>
          <cell r="C153" t="str">
            <v>彭珍珍</v>
          </cell>
          <cell r="D153" t="str">
            <v>女</v>
          </cell>
        </row>
        <row r="154">
          <cell r="B154" t="str">
            <v>2230020</v>
          </cell>
          <cell r="C154" t="str">
            <v>彭洁敏</v>
          </cell>
          <cell r="D154" t="str">
            <v>女</v>
          </cell>
        </row>
        <row r="155">
          <cell r="B155" t="str">
            <v>2230021</v>
          </cell>
          <cell r="C155" t="str">
            <v>罗燕香</v>
          </cell>
          <cell r="D155" t="str">
            <v>女</v>
          </cell>
        </row>
        <row r="156">
          <cell r="B156" t="str">
            <v>2230022</v>
          </cell>
          <cell r="C156" t="str">
            <v>罗莎</v>
          </cell>
          <cell r="D156" t="str">
            <v>女</v>
          </cell>
        </row>
        <row r="157">
          <cell r="B157" t="str">
            <v>2230023</v>
          </cell>
          <cell r="C157" t="str">
            <v>朱妍馨</v>
          </cell>
          <cell r="D157" t="str">
            <v>女</v>
          </cell>
        </row>
        <row r="158">
          <cell r="B158" t="str">
            <v>2230024</v>
          </cell>
          <cell r="C158" t="str">
            <v>方晓平</v>
          </cell>
          <cell r="D158" t="str">
            <v>女</v>
          </cell>
        </row>
        <row r="159">
          <cell r="B159" t="str">
            <v>2230025</v>
          </cell>
          <cell r="C159" t="str">
            <v>岳婷翔</v>
          </cell>
          <cell r="D159" t="str">
            <v>女</v>
          </cell>
        </row>
        <row r="160">
          <cell r="B160" t="str">
            <v>2230026</v>
          </cell>
          <cell r="C160" t="str">
            <v>陈慧婕</v>
          </cell>
          <cell r="D160" t="str">
            <v>女</v>
          </cell>
        </row>
        <row r="161">
          <cell r="B161" t="str">
            <v>2230027</v>
          </cell>
          <cell r="C161" t="str">
            <v>欧阳慧超</v>
          </cell>
          <cell r="D161" t="str">
            <v>女</v>
          </cell>
        </row>
        <row r="162">
          <cell r="B162" t="str">
            <v>2230028</v>
          </cell>
          <cell r="C162" t="str">
            <v>邓思勤</v>
          </cell>
          <cell r="D162" t="str">
            <v>女</v>
          </cell>
        </row>
        <row r="163">
          <cell r="B163" t="str">
            <v>2230029</v>
          </cell>
          <cell r="C163" t="str">
            <v>杨敏</v>
          </cell>
          <cell r="D163" t="str">
            <v>女</v>
          </cell>
        </row>
        <row r="164">
          <cell r="B164" t="str">
            <v>2230030</v>
          </cell>
          <cell r="C164" t="str">
            <v>王一任</v>
          </cell>
          <cell r="D164" t="str">
            <v>女</v>
          </cell>
        </row>
        <row r="165">
          <cell r="B165" t="str">
            <v>2230031</v>
          </cell>
          <cell r="C165" t="str">
            <v>凌雁城</v>
          </cell>
          <cell r="D165" t="str">
            <v>女</v>
          </cell>
        </row>
        <row r="166">
          <cell r="B166" t="str">
            <v>2230032</v>
          </cell>
          <cell r="C166" t="str">
            <v>罗朝虹</v>
          </cell>
          <cell r="D166" t="str">
            <v>女</v>
          </cell>
        </row>
        <row r="167">
          <cell r="B167" t="str">
            <v>2230033</v>
          </cell>
          <cell r="C167" t="str">
            <v>谢欢</v>
          </cell>
          <cell r="D167" t="str">
            <v>女</v>
          </cell>
        </row>
        <row r="168">
          <cell r="B168" t="str">
            <v>2230034</v>
          </cell>
          <cell r="C168" t="str">
            <v>范楚芳</v>
          </cell>
          <cell r="D168" t="str">
            <v>女</v>
          </cell>
        </row>
        <row r="169">
          <cell r="B169" t="str">
            <v>2230035</v>
          </cell>
          <cell r="C169" t="str">
            <v>胡玲</v>
          </cell>
          <cell r="D169" t="str">
            <v>女</v>
          </cell>
        </row>
        <row r="170">
          <cell r="B170" t="str">
            <v>2230036</v>
          </cell>
          <cell r="C170" t="str">
            <v>刘雁</v>
          </cell>
          <cell r="D170" t="str">
            <v>女</v>
          </cell>
        </row>
        <row r="171">
          <cell r="B171" t="str">
            <v>2230037</v>
          </cell>
          <cell r="C171" t="str">
            <v>周媛媛</v>
          </cell>
          <cell r="D171" t="str">
            <v>女</v>
          </cell>
        </row>
        <row r="172">
          <cell r="B172" t="str">
            <v>2230038</v>
          </cell>
          <cell r="C172" t="str">
            <v>雷艳</v>
          </cell>
          <cell r="D172" t="str">
            <v>女</v>
          </cell>
        </row>
        <row r="173">
          <cell r="B173" t="str">
            <v>2230039</v>
          </cell>
          <cell r="C173" t="str">
            <v>谢琳</v>
          </cell>
          <cell r="D173" t="str">
            <v>女</v>
          </cell>
        </row>
        <row r="174">
          <cell r="B174" t="str">
            <v>2230040</v>
          </cell>
          <cell r="C174" t="str">
            <v>万雪晴</v>
          </cell>
          <cell r="D174" t="str">
            <v>女</v>
          </cell>
        </row>
        <row r="175">
          <cell r="B175" t="str">
            <v>2230041</v>
          </cell>
          <cell r="C175" t="str">
            <v>曾艳</v>
          </cell>
          <cell r="D175" t="str">
            <v>女</v>
          </cell>
        </row>
        <row r="176">
          <cell r="B176" t="str">
            <v>2230042</v>
          </cell>
          <cell r="C176" t="str">
            <v>尹五羊</v>
          </cell>
          <cell r="D176" t="str">
            <v>男</v>
          </cell>
        </row>
        <row r="177">
          <cell r="B177" t="str">
            <v>2230043</v>
          </cell>
          <cell r="C177" t="str">
            <v>王秋艳</v>
          </cell>
          <cell r="D177" t="str">
            <v>女</v>
          </cell>
        </row>
        <row r="178">
          <cell r="B178" t="str">
            <v>2230044</v>
          </cell>
          <cell r="C178" t="str">
            <v>谢杰</v>
          </cell>
          <cell r="D178" t="str">
            <v>女</v>
          </cell>
        </row>
        <row r="179">
          <cell r="B179" t="str">
            <v>2240001</v>
          </cell>
          <cell r="C179" t="str">
            <v>邹蒸</v>
          </cell>
          <cell r="D179" t="str">
            <v>女</v>
          </cell>
        </row>
        <row r="180">
          <cell r="B180" t="str">
            <v>2240002</v>
          </cell>
          <cell r="C180" t="str">
            <v>胡钡</v>
          </cell>
          <cell r="D180" t="str">
            <v>女</v>
          </cell>
        </row>
        <row r="181">
          <cell r="B181" t="str">
            <v>2240003</v>
          </cell>
          <cell r="C181" t="str">
            <v>曹芸</v>
          </cell>
          <cell r="D181" t="str">
            <v>女</v>
          </cell>
        </row>
        <row r="182">
          <cell r="B182" t="str">
            <v>2240004</v>
          </cell>
          <cell r="C182" t="str">
            <v>王蓉</v>
          </cell>
          <cell r="D182" t="str">
            <v>女</v>
          </cell>
        </row>
        <row r="183">
          <cell r="B183" t="str">
            <v>2240005</v>
          </cell>
          <cell r="C183" t="str">
            <v>陈嘉龙</v>
          </cell>
          <cell r="D183" t="str">
            <v>男</v>
          </cell>
        </row>
        <row r="184">
          <cell r="B184" t="str">
            <v>2240006</v>
          </cell>
          <cell r="C184" t="str">
            <v>徐孟璐</v>
          </cell>
          <cell r="D184" t="str">
            <v>女</v>
          </cell>
        </row>
        <row r="185">
          <cell r="B185" t="str">
            <v>2250001</v>
          </cell>
          <cell r="C185" t="str">
            <v>王慧兰</v>
          </cell>
          <cell r="D185" t="str">
            <v>女</v>
          </cell>
        </row>
        <row r="186">
          <cell r="B186" t="str">
            <v>2250002</v>
          </cell>
          <cell r="C186" t="str">
            <v>邓云梦</v>
          </cell>
          <cell r="D186" t="str">
            <v>女</v>
          </cell>
        </row>
        <row r="187">
          <cell r="B187" t="str">
            <v>2250003</v>
          </cell>
          <cell r="C187" t="str">
            <v>易洳冰</v>
          </cell>
          <cell r="D187" t="str">
            <v>女</v>
          </cell>
        </row>
        <row r="188">
          <cell r="B188" t="str">
            <v>2250004</v>
          </cell>
          <cell r="C188" t="str">
            <v>彭慧</v>
          </cell>
          <cell r="D188" t="str">
            <v>女</v>
          </cell>
        </row>
        <row r="189">
          <cell r="B189" t="str">
            <v>2250005</v>
          </cell>
          <cell r="C189" t="str">
            <v>张雪花</v>
          </cell>
          <cell r="D189" t="str">
            <v>女</v>
          </cell>
        </row>
        <row r="190">
          <cell r="B190" t="str">
            <v>2250006</v>
          </cell>
          <cell r="C190" t="str">
            <v>姜双</v>
          </cell>
          <cell r="D190" t="str">
            <v>女</v>
          </cell>
        </row>
        <row r="191">
          <cell r="B191" t="str">
            <v>2250007</v>
          </cell>
          <cell r="C191" t="str">
            <v>唐红枚</v>
          </cell>
          <cell r="D191" t="str">
            <v>女</v>
          </cell>
        </row>
        <row r="192">
          <cell r="B192" t="str">
            <v>2250008</v>
          </cell>
          <cell r="C192" t="str">
            <v>莫婧文</v>
          </cell>
          <cell r="D192" t="str">
            <v>女</v>
          </cell>
        </row>
        <row r="193">
          <cell r="B193" t="str">
            <v>2250009</v>
          </cell>
          <cell r="C193" t="str">
            <v>刘雨欣</v>
          </cell>
          <cell r="D193" t="str">
            <v>女</v>
          </cell>
        </row>
        <row r="194">
          <cell r="B194" t="str">
            <v>2250010</v>
          </cell>
          <cell r="C194" t="str">
            <v>周陈锋</v>
          </cell>
          <cell r="D194" t="str">
            <v>男</v>
          </cell>
        </row>
        <row r="195">
          <cell r="B195" t="str">
            <v>2250011</v>
          </cell>
          <cell r="C195" t="str">
            <v>谭秋林</v>
          </cell>
          <cell r="D195" t="str">
            <v>男</v>
          </cell>
        </row>
        <row r="196">
          <cell r="B196" t="str">
            <v>2250012</v>
          </cell>
          <cell r="C196" t="str">
            <v>李欣慧</v>
          </cell>
          <cell r="D196" t="str">
            <v>女</v>
          </cell>
        </row>
        <row r="197">
          <cell r="B197" t="str">
            <v>2250013</v>
          </cell>
          <cell r="C197" t="str">
            <v>彭婷</v>
          </cell>
          <cell r="D197" t="str">
            <v>女</v>
          </cell>
        </row>
        <row r="198">
          <cell r="B198" t="str">
            <v>2250014</v>
          </cell>
          <cell r="C198" t="str">
            <v>李静</v>
          </cell>
          <cell r="D198" t="str">
            <v>女</v>
          </cell>
        </row>
        <row r="199">
          <cell r="B199" t="str">
            <v>2250015</v>
          </cell>
          <cell r="C199" t="str">
            <v>王萍</v>
          </cell>
          <cell r="D199" t="str">
            <v>女</v>
          </cell>
        </row>
        <row r="200">
          <cell r="B200" t="str">
            <v>2250016</v>
          </cell>
          <cell r="C200" t="str">
            <v>赵玉坤</v>
          </cell>
          <cell r="D200" t="str">
            <v>女</v>
          </cell>
        </row>
        <row r="201">
          <cell r="B201" t="str">
            <v>2250017</v>
          </cell>
          <cell r="C201" t="str">
            <v>姚家林</v>
          </cell>
          <cell r="D201" t="str">
            <v>女</v>
          </cell>
        </row>
        <row r="202">
          <cell r="B202" t="str">
            <v>2250018</v>
          </cell>
          <cell r="C202" t="str">
            <v>戴荷颖</v>
          </cell>
          <cell r="D202" t="str">
            <v>女</v>
          </cell>
        </row>
        <row r="203">
          <cell r="B203" t="str">
            <v>2250019</v>
          </cell>
          <cell r="C203" t="str">
            <v>贺娜</v>
          </cell>
          <cell r="D203" t="str">
            <v>女</v>
          </cell>
        </row>
        <row r="204">
          <cell r="B204" t="str">
            <v>2250020</v>
          </cell>
          <cell r="C204" t="str">
            <v>龚伟健</v>
          </cell>
          <cell r="D204" t="str">
            <v>男</v>
          </cell>
        </row>
        <row r="205">
          <cell r="B205" t="str">
            <v>2250021</v>
          </cell>
          <cell r="C205" t="str">
            <v>张霁</v>
          </cell>
          <cell r="D205" t="str">
            <v>女</v>
          </cell>
        </row>
        <row r="206">
          <cell r="B206" t="str">
            <v>2250022</v>
          </cell>
          <cell r="C206" t="str">
            <v>尹巧林</v>
          </cell>
          <cell r="D206" t="str">
            <v>女</v>
          </cell>
        </row>
        <row r="207">
          <cell r="B207" t="str">
            <v>2250023</v>
          </cell>
          <cell r="C207" t="str">
            <v>熊桂辉</v>
          </cell>
          <cell r="D207" t="str">
            <v>女</v>
          </cell>
        </row>
        <row r="208">
          <cell r="B208" t="str">
            <v>2250024</v>
          </cell>
          <cell r="C208" t="str">
            <v>邓舟</v>
          </cell>
          <cell r="D208" t="str">
            <v>女</v>
          </cell>
        </row>
        <row r="209">
          <cell r="B209" t="str">
            <v>2250025</v>
          </cell>
          <cell r="C209" t="str">
            <v>吕雪娇</v>
          </cell>
          <cell r="D209" t="str">
            <v>女</v>
          </cell>
        </row>
        <row r="210">
          <cell r="B210" t="str">
            <v>2250026</v>
          </cell>
          <cell r="C210" t="str">
            <v>谭尧文</v>
          </cell>
          <cell r="D210" t="str">
            <v>女</v>
          </cell>
        </row>
        <row r="211">
          <cell r="B211" t="str">
            <v>2250027</v>
          </cell>
          <cell r="C211" t="str">
            <v>周嘉婧</v>
          </cell>
          <cell r="D211" t="str">
            <v>女</v>
          </cell>
        </row>
        <row r="212">
          <cell r="B212" t="str">
            <v>2250028</v>
          </cell>
          <cell r="C212" t="str">
            <v>杨钰</v>
          </cell>
          <cell r="D212" t="str">
            <v>女</v>
          </cell>
        </row>
        <row r="213">
          <cell r="B213" t="str">
            <v>2250029</v>
          </cell>
          <cell r="C213" t="str">
            <v>蒋怡佳</v>
          </cell>
          <cell r="D213" t="str">
            <v>女</v>
          </cell>
        </row>
        <row r="214">
          <cell r="B214" t="str">
            <v>2250030</v>
          </cell>
          <cell r="C214" t="str">
            <v>贺思思</v>
          </cell>
          <cell r="D214" t="str">
            <v>女</v>
          </cell>
        </row>
        <row r="215">
          <cell r="B215" t="str">
            <v>2250031</v>
          </cell>
          <cell r="C215" t="str">
            <v>唐韵之</v>
          </cell>
          <cell r="D215" t="str">
            <v>女</v>
          </cell>
        </row>
        <row r="216">
          <cell r="B216" t="str">
            <v>2250032</v>
          </cell>
          <cell r="C216" t="str">
            <v>熊离香</v>
          </cell>
          <cell r="D216" t="str">
            <v>女</v>
          </cell>
        </row>
        <row r="217">
          <cell r="B217" t="str">
            <v>2250033</v>
          </cell>
          <cell r="C217" t="str">
            <v>莫慧娟</v>
          </cell>
          <cell r="D217" t="str">
            <v>女</v>
          </cell>
        </row>
        <row r="218">
          <cell r="B218" t="str">
            <v>2250034</v>
          </cell>
          <cell r="C218" t="str">
            <v>林湘</v>
          </cell>
          <cell r="D218" t="str">
            <v>女</v>
          </cell>
        </row>
        <row r="219">
          <cell r="B219" t="str">
            <v>2250035</v>
          </cell>
          <cell r="C219" t="str">
            <v>郑艳丽</v>
          </cell>
          <cell r="D219" t="str">
            <v>女</v>
          </cell>
        </row>
        <row r="220">
          <cell r="B220" t="str">
            <v>2250036</v>
          </cell>
          <cell r="C220" t="str">
            <v>丁乙洺</v>
          </cell>
          <cell r="D220" t="str">
            <v>女</v>
          </cell>
        </row>
        <row r="221">
          <cell r="B221" t="str">
            <v>2250037</v>
          </cell>
          <cell r="C221" t="str">
            <v>黄佳琪</v>
          </cell>
          <cell r="D221" t="str">
            <v>女</v>
          </cell>
        </row>
        <row r="222">
          <cell r="B222" t="str">
            <v>2250038</v>
          </cell>
          <cell r="C222" t="str">
            <v>王福兴</v>
          </cell>
          <cell r="D222" t="str">
            <v>男</v>
          </cell>
        </row>
        <row r="223">
          <cell r="B223" t="str">
            <v>2250039</v>
          </cell>
          <cell r="C223" t="str">
            <v>田家宝</v>
          </cell>
          <cell r="D223" t="str">
            <v>女</v>
          </cell>
        </row>
        <row r="224">
          <cell r="B224" t="str">
            <v>2250040</v>
          </cell>
          <cell r="C224" t="str">
            <v>刘艳萍</v>
          </cell>
          <cell r="D224" t="str">
            <v>女</v>
          </cell>
        </row>
        <row r="225">
          <cell r="B225" t="str">
            <v>2250041</v>
          </cell>
          <cell r="C225" t="str">
            <v>曾艳坤</v>
          </cell>
          <cell r="D225" t="str">
            <v>女</v>
          </cell>
        </row>
        <row r="226">
          <cell r="B226" t="str">
            <v>2250042</v>
          </cell>
          <cell r="C226" t="str">
            <v>谢倩</v>
          </cell>
          <cell r="D226" t="str">
            <v>女</v>
          </cell>
        </row>
        <row r="227">
          <cell r="B227" t="str">
            <v>2250043</v>
          </cell>
          <cell r="C227" t="str">
            <v>陈新千</v>
          </cell>
          <cell r="D227" t="str">
            <v>女</v>
          </cell>
        </row>
        <row r="228">
          <cell r="B228" t="str">
            <v>2250044</v>
          </cell>
          <cell r="C228" t="str">
            <v>严子怡</v>
          </cell>
          <cell r="D228" t="str">
            <v>女</v>
          </cell>
        </row>
        <row r="229">
          <cell r="B229" t="str">
            <v>2250045</v>
          </cell>
          <cell r="C229" t="str">
            <v>王楚婷</v>
          </cell>
          <cell r="D229" t="str">
            <v>女</v>
          </cell>
        </row>
        <row r="230">
          <cell r="B230" t="str">
            <v>2261001</v>
          </cell>
          <cell r="C230" t="str">
            <v>周丽霁</v>
          </cell>
          <cell r="D230" t="str">
            <v>女</v>
          </cell>
        </row>
        <row r="231">
          <cell r="B231" t="str">
            <v>2261002</v>
          </cell>
          <cell r="C231" t="str">
            <v>唐慧莹</v>
          </cell>
          <cell r="D231" t="str">
            <v>女</v>
          </cell>
        </row>
        <row r="232">
          <cell r="B232" t="str">
            <v>2261003</v>
          </cell>
          <cell r="C232" t="str">
            <v>高婕</v>
          </cell>
          <cell r="D232" t="str">
            <v>女</v>
          </cell>
        </row>
        <row r="233">
          <cell r="B233" t="str">
            <v>2261004</v>
          </cell>
          <cell r="C233" t="str">
            <v>张慧聪</v>
          </cell>
          <cell r="D233" t="str">
            <v>女</v>
          </cell>
        </row>
        <row r="234">
          <cell r="B234" t="str">
            <v>2261005</v>
          </cell>
          <cell r="C234" t="str">
            <v>段其池</v>
          </cell>
          <cell r="D234" t="str">
            <v>女</v>
          </cell>
        </row>
        <row r="235">
          <cell r="B235" t="str">
            <v>2261006</v>
          </cell>
          <cell r="C235" t="str">
            <v>雷雅娟</v>
          </cell>
          <cell r="D235" t="str">
            <v>女</v>
          </cell>
        </row>
        <row r="236">
          <cell r="B236" t="str">
            <v>2261007</v>
          </cell>
          <cell r="C236" t="str">
            <v>谢蓉蓉</v>
          </cell>
          <cell r="D236" t="str">
            <v>女</v>
          </cell>
        </row>
        <row r="237">
          <cell r="B237" t="str">
            <v>2261008</v>
          </cell>
          <cell r="C237" t="str">
            <v>许骞</v>
          </cell>
          <cell r="D237" t="str">
            <v>女</v>
          </cell>
        </row>
        <row r="238">
          <cell r="B238" t="str">
            <v>2261009</v>
          </cell>
          <cell r="C238" t="str">
            <v>何颖逸</v>
          </cell>
          <cell r="D238" t="str">
            <v>女</v>
          </cell>
        </row>
        <row r="239">
          <cell r="B239" t="str">
            <v>2261010</v>
          </cell>
          <cell r="C239" t="str">
            <v>王依婷</v>
          </cell>
          <cell r="D239" t="str">
            <v>女</v>
          </cell>
        </row>
        <row r="240">
          <cell r="B240" t="str">
            <v>2261012</v>
          </cell>
          <cell r="C240" t="str">
            <v>袁玉娟</v>
          </cell>
          <cell r="D240" t="str">
            <v>女</v>
          </cell>
        </row>
        <row r="241">
          <cell r="B241" t="str">
            <v>2261013</v>
          </cell>
          <cell r="C241" t="str">
            <v>屈鑫</v>
          </cell>
          <cell r="D241" t="str">
            <v>女</v>
          </cell>
        </row>
        <row r="242">
          <cell r="B242" t="str">
            <v>2261014</v>
          </cell>
          <cell r="C242" t="str">
            <v>何佳伟</v>
          </cell>
          <cell r="D242" t="str">
            <v>男</v>
          </cell>
        </row>
        <row r="243">
          <cell r="B243" t="str">
            <v>2261015</v>
          </cell>
          <cell r="C243" t="str">
            <v>欧阳欣蕾</v>
          </cell>
          <cell r="D243" t="str">
            <v>女</v>
          </cell>
        </row>
        <row r="244">
          <cell r="B244" t="str">
            <v>2261016</v>
          </cell>
          <cell r="C244" t="str">
            <v>谢佩颖</v>
          </cell>
          <cell r="D244" t="str">
            <v>女</v>
          </cell>
        </row>
        <row r="245">
          <cell r="B245" t="str">
            <v>2261017</v>
          </cell>
          <cell r="C245" t="str">
            <v>唐睿琦</v>
          </cell>
          <cell r="D245" t="str">
            <v>女</v>
          </cell>
        </row>
        <row r="246">
          <cell r="B246" t="str">
            <v>2261018</v>
          </cell>
          <cell r="C246" t="str">
            <v>刘琼</v>
          </cell>
          <cell r="D246" t="str">
            <v>女</v>
          </cell>
        </row>
        <row r="247">
          <cell r="B247" t="str">
            <v>2261019</v>
          </cell>
          <cell r="C247" t="str">
            <v>龙盼</v>
          </cell>
          <cell r="D247" t="str">
            <v>女</v>
          </cell>
        </row>
        <row r="248">
          <cell r="B248" t="str">
            <v>2261020</v>
          </cell>
          <cell r="C248" t="str">
            <v>廖英芝</v>
          </cell>
          <cell r="D248" t="str">
            <v>女</v>
          </cell>
        </row>
        <row r="249">
          <cell r="B249" t="str">
            <v>2261021</v>
          </cell>
          <cell r="C249" t="str">
            <v>邓宏亮</v>
          </cell>
          <cell r="D249" t="str">
            <v>男</v>
          </cell>
        </row>
        <row r="250">
          <cell r="B250" t="str">
            <v>2261022</v>
          </cell>
          <cell r="C250" t="str">
            <v>黎孜孜</v>
          </cell>
          <cell r="D250" t="str">
            <v>女</v>
          </cell>
        </row>
        <row r="251">
          <cell r="B251" t="str">
            <v>2261023</v>
          </cell>
          <cell r="C251" t="str">
            <v>周阳球</v>
          </cell>
          <cell r="D251" t="str">
            <v>女</v>
          </cell>
        </row>
        <row r="252">
          <cell r="B252" t="str">
            <v>2261024</v>
          </cell>
          <cell r="C252" t="str">
            <v>何芳</v>
          </cell>
          <cell r="D252" t="str">
            <v>女</v>
          </cell>
        </row>
        <row r="253">
          <cell r="B253" t="str">
            <v>2261025</v>
          </cell>
          <cell r="C253" t="str">
            <v>陈涵一</v>
          </cell>
          <cell r="D253" t="str">
            <v>女</v>
          </cell>
        </row>
        <row r="254">
          <cell r="B254" t="str">
            <v>2261026</v>
          </cell>
          <cell r="C254" t="str">
            <v>李巧艳</v>
          </cell>
          <cell r="D254" t="str">
            <v>女</v>
          </cell>
        </row>
        <row r="255">
          <cell r="B255" t="str">
            <v>2261027</v>
          </cell>
          <cell r="C255" t="str">
            <v>周昊</v>
          </cell>
          <cell r="D255" t="str">
            <v>女</v>
          </cell>
        </row>
        <row r="256">
          <cell r="B256" t="str">
            <v>2261028</v>
          </cell>
          <cell r="C256" t="str">
            <v>李雨馨</v>
          </cell>
          <cell r="D256" t="str">
            <v>女</v>
          </cell>
        </row>
        <row r="257">
          <cell r="B257" t="str">
            <v>2261029</v>
          </cell>
          <cell r="C257" t="str">
            <v>宁奕</v>
          </cell>
          <cell r="D257" t="str">
            <v>女</v>
          </cell>
        </row>
        <row r="258">
          <cell r="B258" t="str">
            <v>2261030</v>
          </cell>
          <cell r="C258" t="str">
            <v>旷翕予</v>
          </cell>
          <cell r="D258" t="str">
            <v>女</v>
          </cell>
        </row>
        <row r="259">
          <cell r="B259" t="str">
            <v>2261031</v>
          </cell>
          <cell r="C259" t="str">
            <v>蒋华</v>
          </cell>
          <cell r="D259" t="str">
            <v>女</v>
          </cell>
        </row>
        <row r="260">
          <cell r="B260" t="str">
            <v>2262001</v>
          </cell>
          <cell r="C260" t="str">
            <v>胡兰</v>
          </cell>
          <cell r="D260" t="str">
            <v>女</v>
          </cell>
        </row>
        <row r="261">
          <cell r="B261" t="str">
            <v>2262002</v>
          </cell>
          <cell r="C261" t="str">
            <v>蔡金池</v>
          </cell>
          <cell r="D261" t="str">
            <v>女</v>
          </cell>
        </row>
        <row r="262">
          <cell r="B262" t="str">
            <v>2262003</v>
          </cell>
          <cell r="C262" t="str">
            <v>周超群</v>
          </cell>
          <cell r="D262" t="str">
            <v>女</v>
          </cell>
        </row>
        <row r="263">
          <cell r="B263" t="str">
            <v>2262004</v>
          </cell>
          <cell r="C263" t="str">
            <v>田鹏</v>
          </cell>
          <cell r="D263" t="str">
            <v>男</v>
          </cell>
        </row>
        <row r="264">
          <cell r="B264" t="str">
            <v>2270001</v>
          </cell>
          <cell r="C264" t="str">
            <v>向文才</v>
          </cell>
          <cell r="D264" t="str">
            <v>男</v>
          </cell>
        </row>
        <row r="265">
          <cell r="B265" t="str">
            <v>2270002</v>
          </cell>
          <cell r="C265" t="str">
            <v>梁文翔</v>
          </cell>
          <cell r="D265" t="str">
            <v>男</v>
          </cell>
        </row>
        <row r="266">
          <cell r="B266" t="str">
            <v>2270003</v>
          </cell>
          <cell r="C266" t="str">
            <v>彭喧</v>
          </cell>
          <cell r="D266" t="str">
            <v>男</v>
          </cell>
        </row>
        <row r="267">
          <cell r="B267" t="str">
            <v>2270004</v>
          </cell>
          <cell r="C267" t="str">
            <v>刘洋波</v>
          </cell>
          <cell r="D267" t="str">
            <v>女</v>
          </cell>
        </row>
        <row r="268">
          <cell r="B268" t="str">
            <v>2270005</v>
          </cell>
          <cell r="C268" t="str">
            <v>梁闰浩</v>
          </cell>
          <cell r="D268" t="str">
            <v>女</v>
          </cell>
        </row>
        <row r="269">
          <cell r="B269" t="str">
            <v>2270006</v>
          </cell>
          <cell r="C269" t="str">
            <v>周巧</v>
          </cell>
          <cell r="D269" t="str">
            <v>女</v>
          </cell>
        </row>
        <row r="270">
          <cell r="B270" t="str">
            <v>2270007</v>
          </cell>
          <cell r="C270" t="str">
            <v>王淑慧</v>
          </cell>
          <cell r="D270" t="str">
            <v>女</v>
          </cell>
        </row>
        <row r="271">
          <cell r="B271" t="str">
            <v>2270008</v>
          </cell>
          <cell r="C271" t="str">
            <v>王菲菲</v>
          </cell>
          <cell r="D271" t="str">
            <v>女</v>
          </cell>
        </row>
        <row r="272">
          <cell r="B272" t="str">
            <v>2270009</v>
          </cell>
          <cell r="C272" t="str">
            <v>张灵玲</v>
          </cell>
          <cell r="D272" t="str">
            <v>女</v>
          </cell>
        </row>
        <row r="273">
          <cell r="B273" t="str">
            <v>2270010</v>
          </cell>
          <cell r="C273" t="str">
            <v>刘慧琳</v>
          </cell>
          <cell r="D273" t="str">
            <v>女</v>
          </cell>
        </row>
        <row r="274">
          <cell r="B274" t="str">
            <v>2270011</v>
          </cell>
          <cell r="C274" t="str">
            <v>陈磊</v>
          </cell>
          <cell r="D274" t="str">
            <v>男</v>
          </cell>
        </row>
        <row r="275">
          <cell r="B275" t="str">
            <v>2270013</v>
          </cell>
          <cell r="C275" t="str">
            <v>杨泽培</v>
          </cell>
          <cell r="D275" t="str">
            <v>女</v>
          </cell>
        </row>
        <row r="276">
          <cell r="B276" t="str">
            <v>2270014</v>
          </cell>
          <cell r="C276" t="str">
            <v>唐拥华</v>
          </cell>
          <cell r="D276" t="str">
            <v>男</v>
          </cell>
        </row>
        <row r="277">
          <cell r="B277" t="str">
            <v>2270015</v>
          </cell>
          <cell r="C277" t="str">
            <v>黄慧玲</v>
          </cell>
          <cell r="D277" t="str">
            <v>女</v>
          </cell>
        </row>
        <row r="278">
          <cell r="B278" t="str">
            <v>2270016</v>
          </cell>
          <cell r="C278" t="str">
            <v>沈艳萍</v>
          </cell>
          <cell r="D278" t="str">
            <v>女</v>
          </cell>
        </row>
        <row r="279">
          <cell r="B279" t="str">
            <v>2270017</v>
          </cell>
          <cell r="C279" t="str">
            <v>肖佳和</v>
          </cell>
          <cell r="D279" t="str">
            <v>女</v>
          </cell>
        </row>
        <row r="280">
          <cell r="B280" t="str">
            <v>2270018</v>
          </cell>
          <cell r="C280" t="str">
            <v>周云玉</v>
          </cell>
          <cell r="D280" t="str">
            <v>女</v>
          </cell>
        </row>
        <row r="281">
          <cell r="B281" t="str">
            <v>2270019</v>
          </cell>
          <cell r="C281" t="str">
            <v>谭维扬</v>
          </cell>
          <cell r="D281" t="str">
            <v>男</v>
          </cell>
        </row>
        <row r="282">
          <cell r="B282" t="str">
            <v>2270020</v>
          </cell>
          <cell r="C282" t="str">
            <v>陈寒</v>
          </cell>
          <cell r="D282" t="str">
            <v>男</v>
          </cell>
        </row>
        <row r="283">
          <cell r="B283" t="str">
            <v>2270021</v>
          </cell>
          <cell r="C283" t="str">
            <v>李翌</v>
          </cell>
          <cell r="D283" t="str">
            <v>女</v>
          </cell>
        </row>
        <row r="284">
          <cell r="B284" t="str">
            <v>2270022</v>
          </cell>
          <cell r="C284" t="str">
            <v>廖丽诚</v>
          </cell>
          <cell r="D284" t="str">
            <v>女</v>
          </cell>
        </row>
        <row r="285">
          <cell r="B285" t="str">
            <v>2270023</v>
          </cell>
          <cell r="C285" t="str">
            <v>陈佳佩</v>
          </cell>
          <cell r="D285" t="str">
            <v>女</v>
          </cell>
        </row>
        <row r="286">
          <cell r="B286" t="str">
            <v>2270024</v>
          </cell>
          <cell r="C286" t="str">
            <v>胡蓉</v>
          </cell>
          <cell r="D286" t="str">
            <v>女</v>
          </cell>
        </row>
        <row r="287">
          <cell r="B287" t="str">
            <v>2270025</v>
          </cell>
          <cell r="C287" t="str">
            <v>邓秋菊</v>
          </cell>
          <cell r="D287" t="str">
            <v>女</v>
          </cell>
        </row>
        <row r="288">
          <cell r="B288" t="str">
            <v>2270026</v>
          </cell>
          <cell r="C288" t="str">
            <v>杨伯翰</v>
          </cell>
          <cell r="D288" t="str">
            <v>男</v>
          </cell>
        </row>
        <row r="289">
          <cell r="B289" t="str">
            <v>2270027</v>
          </cell>
          <cell r="C289" t="str">
            <v>阳新建</v>
          </cell>
          <cell r="D289" t="str">
            <v>男</v>
          </cell>
        </row>
        <row r="290">
          <cell r="B290" t="str">
            <v>2270028</v>
          </cell>
          <cell r="C290" t="str">
            <v>王雪晴</v>
          </cell>
          <cell r="D290" t="str">
            <v>女</v>
          </cell>
        </row>
        <row r="291">
          <cell r="B291" t="str">
            <v>2270029</v>
          </cell>
          <cell r="C291" t="str">
            <v>段玲军</v>
          </cell>
          <cell r="D291" t="str">
            <v>男</v>
          </cell>
        </row>
        <row r="292">
          <cell r="B292" t="str">
            <v>2270030</v>
          </cell>
          <cell r="C292" t="str">
            <v>曾晶</v>
          </cell>
          <cell r="D292" t="str">
            <v>男</v>
          </cell>
        </row>
        <row r="293">
          <cell r="B293" t="str">
            <v>2270031</v>
          </cell>
          <cell r="C293" t="str">
            <v>蒋依洁</v>
          </cell>
          <cell r="D293" t="str">
            <v>女</v>
          </cell>
        </row>
        <row r="294">
          <cell r="B294" t="str">
            <v>2270032</v>
          </cell>
          <cell r="C294" t="str">
            <v>黎室佐</v>
          </cell>
          <cell r="D294" t="str">
            <v>男</v>
          </cell>
        </row>
        <row r="295">
          <cell r="B295" t="str">
            <v>2270033</v>
          </cell>
          <cell r="C295" t="str">
            <v>旷双节</v>
          </cell>
          <cell r="D295" t="str">
            <v>女</v>
          </cell>
        </row>
        <row r="296">
          <cell r="B296" t="str">
            <v>2270034</v>
          </cell>
          <cell r="C296" t="str">
            <v>谭佳僡</v>
          </cell>
          <cell r="D296" t="str">
            <v>女</v>
          </cell>
        </row>
        <row r="297">
          <cell r="B297" t="str">
            <v>2270035</v>
          </cell>
          <cell r="C297" t="str">
            <v>李洁</v>
          </cell>
          <cell r="D297" t="str">
            <v>女</v>
          </cell>
        </row>
        <row r="298">
          <cell r="B298" t="str">
            <v>2270036</v>
          </cell>
          <cell r="C298" t="str">
            <v>谭俗凡</v>
          </cell>
          <cell r="D298" t="str">
            <v>女</v>
          </cell>
        </row>
        <row r="299">
          <cell r="B299" t="str">
            <v>2270037</v>
          </cell>
          <cell r="C299" t="str">
            <v>罗宏炎</v>
          </cell>
          <cell r="D299" t="str">
            <v>男</v>
          </cell>
        </row>
        <row r="300">
          <cell r="B300" t="str">
            <v>2270038</v>
          </cell>
          <cell r="C300" t="str">
            <v>许美琳</v>
          </cell>
          <cell r="D300" t="str">
            <v>女</v>
          </cell>
        </row>
        <row r="301">
          <cell r="B301" t="str">
            <v>2270039</v>
          </cell>
          <cell r="C301" t="str">
            <v>杨斌斌</v>
          </cell>
          <cell r="D301" t="str">
            <v>女</v>
          </cell>
        </row>
        <row r="302">
          <cell r="B302" t="str">
            <v>2270040</v>
          </cell>
          <cell r="C302" t="str">
            <v>刘静</v>
          </cell>
          <cell r="D302" t="str">
            <v>女</v>
          </cell>
        </row>
        <row r="303">
          <cell r="B303" t="str">
            <v>2270041</v>
          </cell>
          <cell r="C303" t="str">
            <v>黄萃</v>
          </cell>
          <cell r="D303" t="str">
            <v>女</v>
          </cell>
        </row>
        <row r="304">
          <cell r="B304" t="str">
            <v>2270042</v>
          </cell>
          <cell r="C304" t="str">
            <v>李琳</v>
          </cell>
          <cell r="D304" t="str">
            <v>女</v>
          </cell>
        </row>
        <row r="305">
          <cell r="B305" t="str">
            <v>2270043</v>
          </cell>
          <cell r="C305" t="str">
            <v>唐菁鸿</v>
          </cell>
          <cell r="D305" t="str">
            <v>女</v>
          </cell>
        </row>
        <row r="306">
          <cell r="B306" t="str">
            <v>2270044</v>
          </cell>
          <cell r="C306" t="str">
            <v>杨弼文</v>
          </cell>
          <cell r="D306" t="str">
            <v>男</v>
          </cell>
        </row>
        <row r="307">
          <cell r="B307" t="str">
            <v>2270045</v>
          </cell>
          <cell r="C307" t="str">
            <v>吴茂清</v>
          </cell>
          <cell r="D307" t="str">
            <v>女</v>
          </cell>
        </row>
        <row r="308">
          <cell r="B308" t="str">
            <v>2270046</v>
          </cell>
          <cell r="C308" t="str">
            <v>唐心怡</v>
          </cell>
          <cell r="D308" t="str">
            <v>女</v>
          </cell>
        </row>
        <row r="309">
          <cell r="B309" t="str">
            <v>2270047</v>
          </cell>
          <cell r="C309" t="str">
            <v>胡华勇</v>
          </cell>
          <cell r="D309" t="str">
            <v>男</v>
          </cell>
        </row>
        <row r="310">
          <cell r="B310" t="str">
            <v>2270048</v>
          </cell>
          <cell r="C310" t="str">
            <v>王嘉仪</v>
          </cell>
          <cell r="D310" t="str">
            <v>女</v>
          </cell>
        </row>
        <row r="311">
          <cell r="B311" t="str">
            <v>2270049</v>
          </cell>
          <cell r="C311" t="str">
            <v>陈琴</v>
          </cell>
          <cell r="D311" t="str">
            <v>女</v>
          </cell>
        </row>
        <row r="312">
          <cell r="B312" t="str">
            <v>2270050</v>
          </cell>
          <cell r="C312" t="str">
            <v>刘斌彬</v>
          </cell>
          <cell r="D312" t="str">
            <v>男</v>
          </cell>
        </row>
        <row r="313">
          <cell r="B313" t="str">
            <v>2270051</v>
          </cell>
          <cell r="C313" t="str">
            <v>蒋烁</v>
          </cell>
          <cell r="D313" t="str">
            <v>女</v>
          </cell>
        </row>
        <row r="314">
          <cell r="B314" t="str">
            <v>2270052</v>
          </cell>
          <cell r="C314" t="str">
            <v>谭娜</v>
          </cell>
          <cell r="D314" t="str">
            <v>女</v>
          </cell>
        </row>
        <row r="315">
          <cell r="B315" t="str">
            <v>2270053</v>
          </cell>
          <cell r="C315" t="str">
            <v>阳媛</v>
          </cell>
          <cell r="D315" t="str">
            <v>女</v>
          </cell>
        </row>
        <row r="316">
          <cell r="B316" t="str">
            <v>2270054</v>
          </cell>
          <cell r="C316" t="str">
            <v>刘聪</v>
          </cell>
          <cell r="D316" t="str">
            <v>女</v>
          </cell>
        </row>
        <row r="317">
          <cell r="B317" t="str">
            <v>2270055</v>
          </cell>
          <cell r="C317" t="str">
            <v>肖佳玉</v>
          </cell>
          <cell r="D317" t="str">
            <v>女</v>
          </cell>
        </row>
        <row r="318">
          <cell r="B318" t="str">
            <v>2270056</v>
          </cell>
          <cell r="C318" t="str">
            <v>汪丛</v>
          </cell>
          <cell r="D318" t="str">
            <v>女</v>
          </cell>
        </row>
        <row r="319">
          <cell r="B319" t="str">
            <v>2270057</v>
          </cell>
          <cell r="C319" t="str">
            <v>钟龙</v>
          </cell>
          <cell r="D319" t="str">
            <v>男</v>
          </cell>
        </row>
        <row r="320">
          <cell r="B320" t="str">
            <v>2270058</v>
          </cell>
          <cell r="C320" t="str">
            <v>朱颜开</v>
          </cell>
          <cell r="D320" t="str">
            <v>男</v>
          </cell>
        </row>
        <row r="321">
          <cell r="B321" t="str">
            <v>2270059</v>
          </cell>
          <cell r="C321" t="str">
            <v>周鑫</v>
          </cell>
          <cell r="D321" t="str">
            <v>男</v>
          </cell>
        </row>
        <row r="322">
          <cell r="B322" t="str">
            <v>2270060</v>
          </cell>
          <cell r="C322" t="str">
            <v>刘呈广</v>
          </cell>
          <cell r="D322" t="str">
            <v>男</v>
          </cell>
        </row>
        <row r="323">
          <cell r="B323" t="str">
            <v>2280001</v>
          </cell>
          <cell r="C323" t="str">
            <v>周环</v>
          </cell>
          <cell r="D323" t="str">
            <v>女</v>
          </cell>
        </row>
        <row r="324">
          <cell r="B324" t="str">
            <v>2280002</v>
          </cell>
          <cell r="C324" t="str">
            <v>裴婷婷</v>
          </cell>
          <cell r="D324" t="str">
            <v>女</v>
          </cell>
        </row>
        <row r="325">
          <cell r="B325" t="str">
            <v>2280003</v>
          </cell>
          <cell r="C325" t="str">
            <v>周霈</v>
          </cell>
          <cell r="D325" t="str">
            <v>女</v>
          </cell>
        </row>
        <row r="326">
          <cell r="B326" t="str">
            <v>2280004</v>
          </cell>
          <cell r="C326" t="str">
            <v>成瑞兰</v>
          </cell>
          <cell r="D326" t="str">
            <v>女</v>
          </cell>
        </row>
        <row r="327">
          <cell r="B327" t="str">
            <v>2280005</v>
          </cell>
          <cell r="C327" t="str">
            <v>刘颖</v>
          </cell>
          <cell r="D327" t="str">
            <v>女</v>
          </cell>
        </row>
        <row r="328">
          <cell r="B328" t="str">
            <v>2310001</v>
          </cell>
          <cell r="C328" t="str">
            <v>龙冰</v>
          </cell>
          <cell r="D328" t="str">
            <v>女</v>
          </cell>
        </row>
        <row r="329">
          <cell r="B329" t="str">
            <v>2310002</v>
          </cell>
          <cell r="C329" t="str">
            <v>陈芝羲</v>
          </cell>
          <cell r="D329" t="str">
            <v>女</v>
          </cell>
        </row>
        <row r="330">
          <cell r="B330" t="str">
            <v>2310003</v>
          </cell>
          <cell r="C330" t="str">
            <v>曹康杰</v>
          </cell>
          <cell r="D330" t="str">
            <v>男</v>
          </cell>
        </row>
        <row r="331">
          <cell r="B331" t="str">
            <v>2310004</v>
          </cell>
          <cell r="C331" t="str">
            <v>廖轩萱</v>
          </cell>
          <cell r="D331" t="str">
            <v>女</v>
          </cell>
        </row>
        <row r="332">
          <cell r="B332" t="str">
            <v>2310005</v>
          </cell>
          <cell r="C332" t="str">
            <v>颜佩仪</v>
          </cell>
          <cell r="D332" t="str">
            <v>女</v>
          </cell>
        </row>
        <row r="333">
          <cell r="B333" t="str">
            <v>2310006</v>
          </cell>
          <cell r="C333" t="str">
            <v>王艳君</v>
          </cell>
          <cell r="D333" t="str">
            <v>女</v>
          </cell>
        </row>
        <row r="334">
          <cell r="B334" t="str">
            <v>2310007</v>
          </cell>
          <cell r="C334" t="str">
            <v>张梨</v>
          </cell>
          <cell r="D334" t="str">
            <v>女</v>
          </cell>
        </row>
        <row r="335">
          <cell r="B335" t="str">
            <v>2310008</v>
          </cell>
          <cell r="C335" t="str">
            <v>邓文靖</v>
          </cell>
          <cell r="D335" t="str">
            <v>女</v>
          </cell>
        </row>
        <row r="336">
          <cell r="B336" t="str">
            <v>2310009</v>
          </cell>
          <cell r="C336" t="str">
            <v>付旭敏</v>
          </cell>
          <cell r="D336" t="str">
            <v>女</v>
          </cell>
        </row>
        <row r="337">
          <cell r="B337" t="str">
            <v>2310010</v>
          </cell>
          <cell r="C337" t="str">
            <v>刘雪晴</v>
          </cell>
          <cell r="D337" t="str">
            <v>女</v>
          </cell>
        </row>
        <row r="338">
          <cell r="B338" t="str">
            <v>2310011</v>
          </cell>
          <cell r="C338" t="str">
            <v>侯佳丽</v>
          </cell>
          <cell r="D338" t="str">
            <v>女</v>
          </cell>
        </row>
        <row r="339">
          <cell r="B339" t="str">
            <v>2310012</v>
          </cell>
          <cell r="C339" t="str">
            <v>李昕</v>
          </cell>
          <cell r="D339" t="str">
            <v>女</v>
          </cell>
        </row>
        <row r="340">
          <cell r="B340" t="str">
            <v>2310013</v>
          </cell>
          <cell r="C340" t="str">
            <v>张歆俣</v>
          </cell>
          <cell r="D340" t="str">
            <v>女</v>
          </cell>
        </row>
        <row r="341">
          <cell r="B341" t="str">
            <v>2310014</v>
          </cell>
          <cell r="C341" t="str">
            <v>蒋静</v>
          </cell>
          <cell r="D341" t="str">
            <v>女</v>
          </cell>
        </row>
        <row r="342">
          <cell r="B342" t="str">
            <v>2310015</v>
          </cell>
          <cell r="C342" t="str">
            <v>陈雅萍</v>
          </cell>
          <cell r="D342" t="str">
            <v>女</v>
          </cell>
        </row>
        <row r="343">
          <cell r="B343" t="str">
            <v>2310016</v>
          </cell>
          <cell r="C343" t="str">
            <v>黄微</v>
          </cell>
          <cell r="D343" t="str">
            <v>女</v>
          </cell>
        </row>
        <row r="344">
          <cell r="B344" t="str">
            <v>2310017</v>
          </cell>
          <cell r="C344" t="str">
            <v>王艳</v>
          </cell>
          <cell r="D344" t="str">
            <v>女</v>
          </cell>
        </row>
        <row r="345">
          <cell r="B345" t="str">
            <v>2310018</v>
          </cell>
          <cell r="C345" t="str">
            <v>谭晶</v>
          </cell>
          <cell r="D345" t="str">
            <v>女</v>
          </cell>
        </row>
        <row r="346">
          <cell r="B346" t="str">
            <v>2310019</v>
          </cell>
          <cell r="C346" t="str">
            <v>贺晓婕</v>
          </cell>
          <cell r="D346" t="str">
            <v>女</v>
          </cell>
        </row>
        <row r="347">
          <cell r="B347" t="str">
            <v>2310020</v>
          </cell>
          <cell r="C347" t="str">
            <v>肖丹平</v>
          </cell>
          <cell r="D347" t="str">
            <v>女</v>
          </cell>
        </row>
        <row r="348">
          <cell r="B348" t="str">
            <v>2310021</v>
          </cell>
          <cell r="C348" t="str">
            <v>吕心雨</v>
          </cell>
          <cell r="D348" t="str">
            <v>女</v>
          </cell>
        </row>
        <row r="349">
          <cell r="B349" t="str">
            <v>2310022</v>
          </cell>
          <cell r="C349" t="str">
            <v>彭莎莎</v>
          </cell>
          <cell r="D349" t="str">
            <v>女</v>
          </cell>
        </row>
        <row r="350">
          <cell r="B350" t="str">
            <v>2320002</v>
          </cell>
          <cell r="C350" t="str">
            <v>谢明雨</v>
          </cell>
          <cell r="D350" t="str">
            <v>男</v>
          </cell>
        </row>
        <row r="351">
          <cell r="B351" t="str">
            <v>2320003</v>
          </cell>
          <cell r="C351" t="str">
            <v>谭娟</v>
          </cell>
          <cell r="D351" t="str">
            <v>女</v>
          </cell>
        </row>
        <row r="352">
          <cell r="B352" t="str">
            <v>2320004</v>
          </cell>
          <cell r="C352" t="str">
            <v>周姣利</v>
          </cell>
          <cell r="D352" t="str">
            <v>女</v>
          </cell>
        </row>
        <row r="353">
          <cell r="B353" t="str">
            <v>2320005</v>
          </cell>
          <cell r="C353" t="str">
            <v>何媚</v>
          </cell>
          <cell r="D353" t="str">
            <v>女</v>
          </cell>
        </row>
        <row r="354">
          <cell r="B354" t="str">
            <v>2320006</v>
          </cell>
          <cell r="C354" t="str">
            <v>邹翠平</v>
          </cell>
          <cell r="D354" t="str">
            <v>女</v>
          </cell>
        </row>
        <row r="355">
          <cell r="B355" t="str">
            <v>2320008</v>
          </cell>
          <cell r="C355" t="str">
            <v>贺兴</v>
          </cell>
          <cell r="D355" t="str">
            <v>男</v>
          </cell>
        </row>
        <row r="356">
          <cell r="B356" t="str">
            <v>2320009</v>
          </cell>
          <cell r="C356" t="str">
            <v>肖洋</v>
          </cell>
          <cell r="D356" t="str">
            <v>女</v>
          </cell>
        </row>
        <row r="357">
          <cell r="B357" t="str">
            <v>2320010</v>
          </cell>
          <cell r="C357" t="str">
            <v>肖雯雯</v>
          </cell>
          <cell r="D357" t="str">
            <v>女</v>
          </cell>
        </row>
        <row r="358">
          <cell r="B358" t="str">
            <v>2320012</v>
          </cell>
          <cell r="C358" t="str">
            <v>彭丹</v>
          </cell>
          <cell r="D358" t="str">
            <v>女</v>
          </cell>
        </row>
        <row r="359">
          <cell r="B359" t="str">
            <v>2320014</v>
          </cell>
          <cell r="C359" t="str">
            <v>倪靖</v>
          </cell>
          <cell r="D359" t="str">
            <v>女</v>
          </cell>
        </row>
        <row r="360">
          <cell r="B360" t="str">
            <v>2320015</v>
          </cell>
          <cell r="C360" t="str">
            <v>颜昭君</v>
          </cell>
          <cell r="D360" t="str">
            <v>女</v>
          </cell>
        </row>
        <row r="361">
          <cell r="B361" t="str">
            <v>2320016</v>
          </cell>
          <cell r="C361" t="str">
            <v>谭莉涔</v>
          </cell>
          <cell r="D361" t="str">
            <v>女</v>
          </cell>
        </row>
        <row r="362">
          <cell r="B362" t="str">
            <v>2320017</v>
          </cell>
          <cell r="C362" t="str">
            <v>潘星宇</v>
          </cell>
          <cell r="D362" t="str">
            <v>男</v>
          </cell>
        </row>
        <row r="363">
          <cell r="B363" t="str">
            <v>2320018</v>
          </cell>
          <cell r="C363" t="str">
            <v>刘美琳</v>
          </cell>
          <cell r="D363" t="str">
            <v>女</v>
          </cell>
        </row>
        <row r="364">
          <cell r="B364" t="str">
            <v>2320019</v>
          </cell>
          <cell r="C364" t="str">
            <v>黎雯婷</v>
          </cell>
          <cell r="D364" t="str">
            <v>女</v>
          </cell>
        </row>
        <row r="365">
          <cell r="B365" t="str">
            <v>2320020</v>
          </cell>
          <cell r="C365" t="str">
            <v>刘月香</v>
          </cell>
          <cell r="D365" t="str">
            <v>女</v>
          </cell>
        </row>
        <row r="366">
          <cell r="B366" t="str">
            <v>2320021</v>
          </cell>
          <cell r="C366" t="str">
            <v>左钰琪</v>
          </cell>
          <cell r="D366" t="str">
            <v>女</v>
          </cell>
        </row>
        <row r="367">
          <cell r="B367" t="str">
            <v>2320022</v>
          </cell>
          <cell r="C367" t="str">
            <v>欧阳娅妮</v>
          </cell>
          <cell r="D367" t="str">
            <v>女</v>
          </cell>
        </row>
        <row r="368">
          <cell r="B368" t="str">
            <v>2320023</v>
          </cell>
          <cell r="C368" t="str">
            <v>欧名敏</v>
          </cell>
          <cell r="D368" t="str">
            <v>女</v>
          </cell>
        </row>
        <row r="369">
          <cell r="B369" t="str">
            <v>2320024</v>
          </cell>
          <cell r="C369" t="str">
            <v>肖粤祺</v>
          </cell>
          <cell r="D369" t="str">
            <v>女</v>
          </cell>
        </row>
        <row r="370">
          <cell r="B370" t="str">
            <v>2320025</v>
          </cell>
          <cell r="C370" t="str">
            <v>陈莉</v>
          </cell>
          <cell r="D370" t="str">
            <v>女</v>
          </cell>
        </row>
        <row r="371">
          <cell r="B371" t="str">
            <v>2320026</v>
          </cell>
          <cell r="C371" t="str">
            <v>陈咪</v>
          </cell>
          <cell r="D371" t="str">
            <v>女</v>
          </cell>
        </row>
        <row r="372">
          <cell r="B372" t="str">
            <v>2320027</v>
          </cell>
          <cell r="C372" t="str">
            <v>刘赛</v>
          </cell>
          <cell r="D372" t="str">
            <v>女</v>
          </cell>
        </row>
        <row r="373">
          <cell r="B373" t="str">
            <v>2320028</v>
          </cell>
          <cell r="C373" t="str">
            <v>张丹丹</v>
          </cell>
          <cell r="D373" t="str">
            <v>女</v>
          </cell>
        </row>
        <row r="374">
          <cell r="B374" t="str">
            <v>2320029</v>
          </cell>
          <cell r="C374" t="str">
            <v>曾润意</v>
          </cell>
          <cell r="D374" t="str">
            <v>女</v>
          </cell>
        </row>
        <row r="375">
          <cell r="B375" t="str">
            <v>2320030</v>
          </cell>
          <cell r="C375" t="str">
            <v>李绵绵</v>
          </cell>
          <cell r="D375" t="str">
            <v>女</v>
          </cell>
        </row>
        <row r="376">
          <cell r="B376" t="str">
            <v>2320031</v>
          </cell>
          <cell r="C376" t="str">
            <v>余周丹</v>
          </cell>
          <cell r="D376" t="str">
            <v>女</v>
          </cell>
        </row>
        <row r="377">
          <cell r="B377" t="str">
            <v>2320032</v>
          </cell>
          <cell r="C377" t="str">
            <v>刘兵</v>
          </cell>
          <cell r="D377" t="str">
            <v>男</v>
          </cell>
        </row>
        <row r="378">
          <cell r="B378" t="str">
            <v>2320033</v>
          </cell>
          <cell r="C378" t="str">
            <v>封舒文</v>
          </cell>
          <cell r="D378" t="str">
            <v>女</v>
          </cell>
        </row>
        <row r="379">
          <cell r="B379" t="str">
            <v>2320034</v>
          </cell>
          <cell r="C379" t="str">
            <v>舒慧</v>
          </cell>
          <cell r="D379" t="str">
            <v>女</v>
          </cell>
        </row>
        <row r="380">
          <cell r="B380" t="str">
            <v>2320035</v>
          </cell>
          <cell r="C380" t="str">
            <v>李佳倩</v>
          </cell>
          <cell r="D380" t="str">
            <v>女</v>
          </cell>
        </row>
        <row r="381">
          <cell r="B381" t="str">
            <v>2320036</v>
          </cell>
          <cell r="C381" t="str">
            <v>唐舒琪</v>
          </cell>
          <cell r="D381" t="str">
            <v>女</v>
          </cell>
        </row>
        <row r="382">
          <cell r="B382" t="str">
            <v>2320037</v>
          </cell>
          <cell r="C382" t="str">
            <v>蒋雨男</v>
          </cell>
          <cell r="D382" t="str">
            <v>女</v>
          </cell>
        </row>
        <row r="383">
          <cell r="B383" t="str">
            <v>2320038</v>
          </cell>
          <cell r="C383" t="str">
            <v>王荟</v>
          </cell>
          <cell r="D383" t="str">
            <v>女</v>
          </cell>
        </row>
        <row r="384">
          <cell r="B384" t="str">
            <v>2320039</v>
          </cell>
          <cell r="C384" t="str">
            <v>周晨昕</v>
          </cell>
          <cell r="D384" t="str">
            <v>女</v>
          </cell>
        </row>
        <row r="385">
          <cell r="B385" t="str">
            <v>2320040</v>
          </cell>
          <cell r="C385" t="str">
            <v>周颖</v>
          </cell>
          <cell r="D385" t="str">
            <v>女</v>
          </cell>
        </row>
        <row r="386">
          <cell r="B386" t="str">
            <v>2320041</v>
          </cell>
          <cell r="C386" t="str">
            <v>叶加瑞</v>
          </cell>
          <cell r="D386" t="str">
            <v>男</v>
          </cell>
        </row>
        <row r="387">
          <cell r="B387" t="str">
            <v>2320042</v>
          </cell>
          <cell r="C387" t="str">
            <v>单雨佳</v>
          </cell>
          <cell r="D387" t="str">
            <v>女</v>
          </cell>
        </row>
        <row r="388">
          <cell r="B388" t="str">
            <v>2320043</v>
          </cell>
          <cell r="C388" t="str">
            <v>奚杨风</v>
          </cell>
          <cell r="D388" t="str">
            <v>女</v>
          </cell>
        </row>
        <row r="389">
          <cell r="B389" t="str">
            <v>2320044</v>
          </cell>
          <cell r="C389" t="str">
            <v>刘瑶</v>
          </cell>
          <cell r="D389" t="str">
            <v>女</v>
          </cell>
        </row>
        <row r="390">
          <cell r="B390" t="str">
            <v>2320045</v>
          </cell>
          <cell r="C390" t="str">
            <v>廖翊雄</v>
          </cell>
          <cell r="D390" t="str">
            <v>男</v>
          </cell>
        </row>
        <row r="391">
          <cell r="B391" t="str">
            <v>2320047</v>
          </cell>
          <cell r="C391" t="str">
            <v>梁霞</v>
          </cell>
          <cell r="D391" t="str">
            <v>女</v>
          </cell>
        </row>
        <row r="392">
          <cell r="B392" t="str">
            <v>2320048</v>
          </cell>
          <cell r="C392" t="str">
            <v>胡慧芝</v>
          </cell>
          <cell r="D392" t="str">
            <v>女</v>
          </cell>
        </row>
        <row r="393">
          <cell r="B393" t="str">
            <v>2320049</v>
          </cell>
          <cell r="C393" t="str">
            <v>杨冬</v>
          </cell>
          <cell r="D393" t="str">
            <v>男</v>
          </cell>
        </row>
        <row r="394">
          <cell r="B394" t="str">
            <v>2330002</v>
          </cell>
          <cell r="C394" t="str">
            <v>戴潇玲</v>
          </cell>
          <cell r="D394" t="str">
            <v>女</v>
          </cell>
        </row>
        <row r="395">
          <cell r="B395" t="str">
            <v>2330003</v>
          </cell>
          <cell r="C395" t="str">
            <v>谭静静</v>
          </cell>
          <cell r="D395" t="str">
            <v>女</v>
          </cell>
        </row>
        <row r="396">
          <cell r="B396" t="str">
            <v>2330004</v>
          </cell>
          <cell r="C396" t="str">
            <v>蒋海燕</v>
          </cell>
          <cell r="D396" t="str">
            <v>女</v>
          </cell>
        </row>
        <row r="397">
          <cell r="B397" t="str">
            <v>2330005</v>
          </cell>
          <cell r="C397" t="str">
            <v>彭嫄</v>
          </cell>
          <cell r="D397" t="str">
            <v>女</v>
          </cell>
        </row>
        <row r="398">
          <cell r="B398" t="str">
            <v>2330006</v>
          </cell>
          <cell r="C398" t="str">
            <v>梁巍然</v>
          </cell>
          <cell r="D398" t="str">
            <v>女</v>
          </cell>
        </row>
        <row r="399">
          <cell r="B399" t="str">
            <v>2330007</v>
          </cell>
          <cell r="C399" t="str">
            <v>罗双</v>
          </cell>
          <cell r="D399" t="str">
            <v>女</v>
          </cell>
        </row>
        <row r="400">
          <cell r="B400" t="str">
            <v>2330008</v>
          </cell>
          <cell r="C400" t="str">
            <v>江西</v>
          </cell>
          <cell r="D400" t="str">
            <v>女</v>
          </cell>
        </row>
        <row r="401">
          <cell r="B401" t="str">
            <v>2330009</v>
          </cell>
          <cell r="C401" t="str">
            <v>周旭</v>
          </cell>
          <cell r="D401" t="str">
            <v>女</v>
          </cell>
        </row>
        <row r="402">
          <cell r="B402" t="str">
            <v>2330010</v>
          </cell>
          <cell r="C402" t="str">
            <v>李佳</v>
          </cell>
          <cell r="D402" t="str">
            <v>女</v>
          </cell>
        </row>
        <row r="403">
          <cell r="B403" t="str">
            <v>2330011</v>
          </cell>
          <cell r="C403" t="str">
            <v>谭倩</v>
          </cell>
          <cell r="D403" t="str">
            <v>女</v>
          </cell>
        </row>
        <row r="404">
          <cell r="B404" t="str">
            <v>2330012</v>
          </cell>
          <cell r="C404" t="str">
            <v>刘清</v>
          </cell>
          <cell r="D404" t="str">
            <v>女</v>
          </cell>
        </row>
        <row r="405">
          <cell r="B405" t="str">
            <v>2330013</v>
          </cell>
          <cell r="C405" t="str">
            <v>聂岚清</v>
          </cell>
          <cell r="D405" t="str">
            <v>女</v>
          </cell>
        </row>
        <row r="406">
          <cell r="B406" t="str">
            <v>2330014</v>
          </cell>
          <cell r="C406" t="str">
            <v>曾晶晶</v>
          </cell>
          <cell r="D406" t="str">
            <v>女</v>
          </cell>
        </row>
        <row r="407">
          <cell r="B407" t="str">
            <v>2330015</v>
          </cell>
          <cell r="C407" t="str">
            <v>李丹凤</v>
          </cell>
          <cell r="D407" t="str">
            <v>女</v>
          </cell>
        </row>
        <row r="408">
          <cell r="B408" t="str">
            <v>2330016</v>
          </cell>
          <cell r="C408" t="str">
            <v>何振拓</v>
          </cell>
          <cell r="D408" t="str">
            <v>男</v>
          </cell>
        </row>
        <row r="409">
          <cell r="B409" t="str">
            <v>2330017</v>
          </cell>
          <cell r="C409" t="str">
            <v>陈洋帆</v>
          </cell>
          <cell r="D409" t="str">
            <v>女</v>
          </cell>
        </row>
        <row r="410">
          <cell r="B410" t="str">
            <v>2330018</v>
          </cell>
          <cell r="C410" t="str">
            <v>魏艳</v>
          </cell>
          <cell r="D410" t="str">
            <v>女</v>
          </cell>
        </row>
        <row r="411">
          <cell r="B411" t="str">
            <v>2330019</v>
          </cell>
          <cell r="C411" t="str">
            <v>贺媛媛</v>
          </cell>
          <cell r="D411" t="str">
            <v>女</v>
          </cell>
        </row>
        <row r="412">
          <cell r="B412" t="str">
            <v>2330021</v>
          </cell>
          <cell r="C412" t="str">
            <v>周露</v>
          </cell>
          <cell r="D412" t="str">
            <v>女</v>
          </cell>
        </row>
        <row r="413">
          <cell r="B413" t="str">
            <v>2330022</v>
          </cell>
          <cell r="C413" t="str">
            <v>田城亚</v>
          </cell>
          <cell r="D413" t="str">
            <v>女</v>
          </cell>
        </row>
        <row r="414">
          <cell r="B414" t="str">
            <v>2330023</v>
          </cell>
          <cell r="C414" t="str">
            <v>张思思</v>
          </cell>
          <cell r="D414" t="str">
            <v>女</v>
          </cell>
        </row>
        <row r="415">
          <cell r="B415" t="str">
            <v>2330024</v>
          </cell>
          <cell r="C415" t="str">
            <v>毛娅萍</v>
          </cell>
          <cell r="D415" t="str">
            <v>女</v>
          </cell>
        </row>
        <row r="416">
          <cell r="B416" t="str">
            <v>2330025</v>
          </cell>
          <cell r="C416" t="str">
            <v>肖俊杰</v>
          </cell>
          <cell r="D416" t="str">
            <v>男</v>
          </cell>
        </row>
        <row r="417">
          <cell r="B417" t="str">
            <v>2330026</v>
          </cell>
          <cell r="C417" t="str">
            <v>肖红梅</v>
          </cell>
          <cell r="D417" t="str">
            <v>女</v>
          </cell>
        </row>
        <row r="418">
          <cell r="B418" t="str">
            <v>2330027</v>
          </cell>
          <cell r="C418" t="str">
            <v>陈清</v>
          </cell>
          <cell r="D418" t="str">
            <v>女</v>
          </cell>
        </row>
        <row r="419">
          <cell r="B419" t="str">
            <v>2330028</v>
          </cell>
          <cell r="C419" t="str">
            <v>汪辉红</v>
          </cell>
          <cell r="D419" t="str">
            <v>女</v>
          </cell>
        </row>
        <row r="420">
          <cell r="B420" t="str">
            <v>2330029</v>
          </cell>
          <cell r="C420" t="str">
            <v>彭惠</v>
          </cell>
          <cell r="D420" t="str">
            <v>女</v>
          </cell>
        </row>
        <row r="421">
          <cell r="B421" t="str">
            <v>2330030</v>
          </cell>
          <cell r="C421" t="str">
            <v>肖冰冰</v>
          </cell>
          <cell r="D421" t="str">
            <v>女</v>
          </cell>
        </row>
        <row r="422">
          <cell r="B422" t="str">
            <v>2330031</v>
          </cell>
          <cell r="C422" t="str">
            <v>李思淇</v>
          </cell>
          <cell r="D422" t="str">
            <v>女</v>
          </cell>
        </row>
        <row r="423">
          <cell r="B423" t="str">
            <v>2330032</v>
          </cell>
          <cell r="C423" t="str">
            <v>陈姝颖</v>
          </cell>
          <cell r="D423" t="str">
            <v>女</v>
          </cell>
        </row>
        <row r="424">
          <cell r="B424" t="str">
            <v>2330033</v>
          </cell>
          <cell r="C424" t="str">
            <v>颜璨</v>
          </cell>
          <cell r="D424" t="str">
            <v>女</v>
          </cell>
        </row>
        <row r="425">
          <cell r="B425" t="str">
            <v>2330034</v>
          </cell>
          <cell r="C425" t="str">
            <v>王婧祺</v>
          </cell>
          <cell r="D425" t="str">
            <v>女</v>
          </cell>
        </row>
        <row r="426">
          <cell r="B426" t="str">
            <v>2330035</v>
          </cell>
          <cell r="C426" t="str">
            <v>汤小艺</v>
          </cell>
          <cell r="D426" t="str">
            <v>女</v>
          </cell>
        </row>
        <row r="427">
          <cell r="B427" t="str">
            <v>2330036</v>
          </cell>
          <cell r="C427" t="str">
            <v>易倩</v>
          </cell>
          <cell r="D427" t="str">
            <v>女</v>
          </cell>
        </row>
        <row r="428">
          <cell r="B428" t="str">
            <v>2330037</v>
          </cell>
          <cell r="C428" t="str">
            <v>曹渝</v>
          </cell>
          <cell r="D428" t="str">
            <v>女</v>
          </cell>
        </row>
        <row r="429">
          <cell r="B429" t="str">
            <v>2330038</v>
          </cell>
          <cell r="C429" t="str">
            <v>成思琪</v>
          </cell>
          <cell r="D429" t="str">
            <v>女</v>
          </cell>
        </row>
        <row r="430">
          <cell r="B430" t="str">
            <v>2330039</v>
          </cell>
          <cell r="C430" t="str">
            <v>李冰</v>
          </cell>
          <cell r="D430" t="str">
            <v>女</v>
          </cell>
        </row>
        <row r="431">
          <cell r="B431" t="str">
            <v>2330040</v>
          </cell>
          <cell r="C431" t="str">
            <v>贺云菲</v>
          </cell>
          <cell r="D431" t="str">
            <v>女</v>
          </cell>
        </row>
        <row r="432">
          <cell r="B432" t="str">
            <v>2330041</v>
          </cell>
          <cell r="C432" t="str">
            <v>刘峤玥</v>
          </cell>
          <cell r="D432" t="str">
            <v>女</v>
          </cell>
        </row>
        <row r="433">
          <cell r="B433" t="str">
            <v>2330042</v>
          </cell>
          <cell r="C433" t="str">
            <v>封婷婷</v>
          </cell>
          <cell r="D433" t="str">
            <v>女</v>
          </cell>
        </row>
        <row r="434">
          <cell r="B434" t="str">
            <v>2330043</v>
          </cell>
          <cell r="C434" t="str">
            <v>谢芳</v>
          </cell>
          <cell r="D434" t="str">
            <v>女</v>
          </cell>
        </row>
        <row r="435">
          <cell r="B435" t="str">
            <v>2330044</v>
          </cell>
          <cell r="C435" t="str">
            <v>阳慧琴</v>
          </cell>
          <cell r="D435" t="str">
            <v>女</v>
          </cell>
        </row>
        <row r="436">
          <cell r="B436" t="str">
            <v>2330045</v>
          </cell>
          <cell r="C436" t="str">
            <v>李国勋</v>
          </cell>
          <cell r="D436" t="str">
            <v>女</v>
          </cell>
        </row>
        <row r="437">
          <cell r="B437" t="str">
            <v>2330046</v>
          </cell>
          <cell r="C437" t="str">
            <v>肖婕</v>
          </cell>
          <cell r="D437" t="str">
            <v>女</v>
          </cell>
        </row>
        <row r="438">
          <cell r="B438" t="str">
            <v>2330047</v>
          </cell>
          <cell r="C438" t="str">
            <v>蒋圆</v>
          </cell>
          <cell r="D438" t="str">
            <v>女</v>
          </cell>
        </row>
        <row r="439">
          <cell r="B439" t="str">
            <v>2330048</v>
          </cell>
          <cell r="C439" t="str">
            <v>李秋韵</v>
          </cell>
          <cell r="D439" t="str">
            <v>女</v>
          </cell>
        </row>
        <row r="440">
          <cell r="B440" t="str">
            <v>2330049</v>
          </cell>
          <cell r="C440" t="str">
            <v>黄琪</v>
          </cell>
          <cell r="D440" t="str">
            <v>女</v>
          </cell>
        </row>
        <row r="441">
          <cell r="B441" t="str">
            <v>2330050</v>
          </cell>
          <cell r="C441" t="str">
            <v>聂晓楼</v>
          </cell>
          <cell r="D441" t="str">
            <v>女</v>
          </cell>
        </row>
        <row r="442">
          <cell r="B442" t="str">
            <v>2330051</v>
          </cell>
          <cell r="C442" t="str">
            <v>李佩</v>
          </cell>
          <cell r="D442" t="str">
            <v>女</v>
          </cell>
        </row>
        <row r="443">
          <cell r="B443" t="str">
            <v>2330052</v>
          </cell>
          <cell r="C443" t="str">
            <v>王萍萍</v>
          </cell>
          <cell r="D443" t="str">
            <v>女</v>
          </cell>
        </row>
        <row r="444">
          <cell r="B444" t="str">
            <v>2330053</v>
          </cell>
          <cell r="C444" t="str">
            <v>邓婷</v>
          </cell>
          <cell r="D444" t="str">
            <v>女</v>
          </cell>
        </row>
        <row r="445">
          <cell r="B445" t="str">
            <v>2330054</v>
          </cell>
          <cell r="C445" t="str">
            <v>庾妮</v>
          </cell>
          <cell r="D445" t="str">
            <v>女</v>
          </cell>
        </row>
        <row r="446">
          <cell r="B446" t="str">
            <v>2330055</v>
          </cell>
          <cell r="C446" t="str">
            <v>段婷</v>
          </cell>
          <cell r="D446" t="str">
            <v>女</v>
          </cell>
        </row>
        <row r="447">
          <cell r="B447" t="str">
            <v>2330056</v>
          </cell>
          <cell r="C447" t="str">
            <v>周园曲</v>
          </cell>
          <cell r="D447" t="str">
            <v>女</v>
          </cell>
        </row>
        <row r="448">
          <cell r="B448" t="str">
            <v>2330057</v>
          </cell>
          <cell r="C448" t="str">
            <v>周嫄</v>
          </cell>
          <cell r="D448" t="str">
            <v>女</v>
          </cell>
        </row>
        <row r="449">
          <cell r="B449" t="str">
            <v>2330058</v>
          </cell>
          <cell r="C449" t="str">
            <v>陈彩娟</v>
          </cell>
          <cell r="D449" t="str">
            <v>女</v>
          </cell>
        </row>
        <row r="450">
          <cell r="B450" t="str">
            <v>2330059</v>
          </cell>
          <cell r="C450" t="str">
            <v>龙雅丽</v>
          </cell>
          <cell r="D450" t="str">
            <v>女</v>
          </cell>
        </row>
        <row r="451">
          <cell r="B451" t="str">
            <v>2330060</v>
          </cell>
          <cell r="C451" t="str">
            <v>宁泽辉</v>
          </cell>
          <cell r="D451" t="str">
            <v>女</v>
          </cell>
        </row>
        <row r="452">
          <cell r="B452" t="str">
            <v>2330061</v>
          </cell>
          <cell r="C452" t="str">
            <v>陈佳琪</v>
          </cell>
          <cell r="D452" t="str">
            <v>女</v>
          </cell>
        </row>
        <row r="453">
          <cell r="B453" t="str">
            <v>2330062</v>
          </cell>
          <cell r="C453" t="str">
            <v>邵诗倍</v>
          </cell>
          <cell r="D453" t="str">
            <v>女</v>
          </cell>
        </row>
        <row r="454">
          <cell r="B454" t="str">
            <v>2330063</v>
          </cell>
          <cell r="C454" t="str">
            <v>文艺晖</v>
          </cell>
          <cell r="D454" t="str">
            <v>女</v>
          </cell>
        </row>
        <row r="455">
          <cell r="B455" t="str">
            <v>2330064</v>
          </cell>
          <cell r="C455" t="str">
            <v>唐姝凡</v>
          </cell>
          <cell r="D455" t="str">
            <v>女</v>
          </cell>
        </row>
        <row r="456">
          <cell r="B456" t="str">
            <v>2330065</v>
          </cell>
          <cell r="C456" t="str">
            <v>李海泉</v>
          </cell>
          <cell r="D456" t="str">
            <v>女</v>
          </cell>
        </row>
        <row r="457">
          <cell r="B457" t="str">
            <v>2330066</v>
          </cell>
          <cell r="C457" t="str">
            <v>李文欢</v>
          </cell>
          <cell r="D457" t="str">
            <v>女</v>
          </cell>
        </row>
        <row r="458">
          <cell r="B458" t="str">
            <v>2330067</v>
          </cell>
          <cell r="C458" t="str">
            <v>张婷</v>
          </cell>
          <cell r="D458" t="str">
            <v>女</v>
          </cell>
        </row>
        <row r="459">
          <cell r="B459" t="str">
            <v>2330068</v>
          </cell>
          <cell r="C459" t="str">
            <v>李琴</v>
          </cell>
          <cell r="D459" t="str">
            <v>女</v>
          </cell>
        </row>
        <row r="460">
          <cell r="B460" t="str">
            <v>2330069</v>
          </cell>
          <cell r="C460" t="str">
            <v>李可人</v>
          </cell>
          <cell r="D460" t="str">
            <v>女</v>
          </cell>
        </row>
        <row r="461">
          <cell r="B461" t="str">
            <v>2330070</v>
          </cell>
          <cell r="C461" t="str">
            <v>陈琳</v>
          </cell>
          <cell r="D461" t="str">
            <v>女</v>
          </cell>
        </row>
        <row r="462">
          <cell r="B462" t="str">
            <v>2330071</v>
          </cell>
          <cell r="C462" t="str">
            <v>纪艺萍</v>
          </cell>
          <cell r="D462" t="str">
            <v>女</v>
          </cell>
        </row>
        <row r="463">
          <cell r="B463" t="str">
            <v>2340001</v>
          </cell>
          <cell r="C463" t="str">
            <v>左孟婷</v>
          </cell>
          <cell r="D463" t="str">
            <v>女</v>
          </cell>
        </row>
        <row r="464">
          <cell r="B464" t="str">
            <v>2340002</v>
          </cell>
          <cell r="C464" t="str">
            <v>阳菲</v>
          </cell>
          <cell r="D464" t="str">
            <v>女</v>
          </cell>
        </row>
        <row r="465">
          <cell r="B465" t="str">
            <v>2340003</v>
          </cell>
          <cell r="C465" t="str">
            <v>王佐云</v>
          </cell>
          <cell r="D465" t="str">
            <v>女</v>
          </cell>
        </row>
        <row r="466">
          <cell r="B466" t="str">
            <v>2340004</v>
          </cell>
          <cell r="C466" t="str">
            <v>彭思琪</v>
          </cell>
          <cell r="D466" t="str">
            <v>女</v>
          </cell>
        </row>
        <row r="467">
          <cell r="B467" t="str">
            <v>2340005</v>
          </cell>
          <cell r="C467" t="str">
            <v>彭钰茜</v>
          </cell>
          <cell r="D467" t="str">
            <v>女</v>
          </cell>
        </row>
        <row r="468">
          <cell r="B468" t="str">
            <v>2340006</v>
          </cell>
          <cell r="C468" t="str">
            <v>李志远</v>
          </cell>
          <cell r="D468" t="str">
            <v>男</v>
          </cell>
        </row>
        <row r="469">
          <cell r="B469" t="str">
            <v>2340007</v>
          </cell>
          <cell r="C469" t="str">
            <v>杨丽娟</v>
          </cell>
          <cell r="D469" t="str">
            <v>女</v>
          </cell>
        </row>
        <row r="470">
          <cell r="B470" t="str">
            <v>2340008</v>
          </cell>
          <cell r="C470" t="str">
            <v>张娜</v>
          </cell>
          <cell r="D470" t="str">
            <v>女</v>
          </cell>
        </row>
        <row r="471">
          <cell r="B471" t="str">
            <v>2340009</v>
          </cell>
          <cell r="C471" t="str">
            <v>祝梦娴</v>
          </cell>
          <cell r="D471" t="str">
            <v>女</v>
          </cell>
        </row>
        <row r="472">
          <cell r="B472" t="str">
            <v>2350001</v>
          </cell>
          <cell r="C472" t="str">
            <v>蒋慧敏</v>
          </cell>
          <cell r="D472" t="str">
            <v>女</v>
          </cell>
        </row>
        <row r="473">
          <cell r="B473" t="str">
            <v>2350002</v>
          </cell>
          <cell r="C473" t="str">
            <v>钟紫茵</v>
          </cell>
          <cell r="D473" t="str">
            <v>女</v>
          </cell>
        </row>
        <row r="474">
          <cell r="B474" t="str">
            <v>2350003</v>
          </cell>
          <cell r="C474" t="str">
            <v>黄林娜</v>
          </cell>
          <cell r="D474" t="str">
            <v>女</v>
          </cell>
        </row>
        <row r="475">
          <cell r="B475" t="str">
            <v>2350004</v>
          </cell>
          <cell r="C475" t="str">
            <v>蒋贤丹</v>
          </cell>
          <cell r="D475" t="str">
            <v>女</v>
          </cell>
        </row>
        <row r="476">
          <cell r="B476" t="str">
            <v>2350005</v>
          </cell>
          <cell r="C476" t="str">
            <v>吴湾</v>
          </cell>
          <cell r="D476" t="str">
            <v>女</v>
          </cell>
        </row>
        <row r="477">
          <cell r="B477" t="str">
            <v>2350006</v>
          </cell>
          <cell r="C477" t="str">
            <v>陈歉</v>
          </cell>
          <cell r="D477" t="str">
            <v>女</v>
          </cell>
        </row>
        <row r="478">
          <cell r="B478" t="str">
            <v>2350007</v>
          </cell>
          <cell r="C478" t="str">
            <v>郭美玲</v>
          </cell>
          <cell r="D478" t="str">
            <v>女</v>
          </cell>
        </row>
        <row r="479">
          <cell r="B479" t="str">
            <v>2350008</v>
          </cell>
          <cell r="C479" t="str">
            <v>陈爱君</v>
          </cell>
          <cell r="D479" t="str">
            <v>女</v>
          </cell>
        </row>
        <row r="480">
          <cell r="B480" t="str">
            <v>2350009</v>
          </cell>
          <cell r="C480" t="str">
            <v>刘雅雯</v>
          </cell>
          <cell r="D480" t="str">
            <v>女</v>
          </cell>
        </row>
        <row r="481">
          <cell r="B481" t="str">
            <v>2350010</v>
          </cell>
          <cell r="C481" t="str">
            <v>彭莉</v>
          </cell>
          <cell r="D481" t="str">
            <v>女</v>
          </cell>
        </row>
        <row r="482">
          <cell r="B482" t="str">
            <v>2350011</v>
          </cell>
          <cell r="C482" t="str">
            <v>郑艾琳</v>
          </cell>
          <cell r="D482" t="str">
            <v>女</v>
          </cell>
        </row>
        <row r="483">
          <cell r="B483" t="str">
            <v>2350012</v>
          </cell>
          <cell r="C483" t="str">
            <v>张怡</v>
          </cell>
          <cell r="D483" t="str">
            <v>女</v>
          </cell>
        </row>
        <row r="484">
          <cell r="B484" t="str">
            <v>2350013</v>
          </cell>
          <cell r="C484" t="str">
            <v>陈璐</v>
          </cell>
          <cell r="D484" t="str">
            <v>女</v>
          </cell>
        </row>
        <row r="485">
          <cell r="B485" t="str">
            <v>2350014</v>
          </cell>
          <cell r="C485" t="str">
            <v>陈菲</v>
          </cell>
          <cell r="D485" t="str">
            <v>女</v>
          </cell>
        </row>
        <row r="486">
          <cell r="B486" t="str">
            <v>2350015</v>
          </cell>
          <cell r="C486" t="str">
            <v>周湖兰</v>
          </cell>
          <cell r="D486" t="str">
            <v>女</v>
          </cell>
        </row>
        <row r="487">
          <cell r="B487" t="str">
            <v>2350016</v>
          </cell>
          <cell r="C487" t="str">
            <v>刘姣</v>
          </cell>
          <cell r="D487" t="str">
            <v>女</v>
          </cell>
        </row>
        <row r="488">
          <cell r="B488" t="str">
            <v>2350017</v>
          </cell>
          <cell r="C488" t="str">
            <v>李欢</v>
          </cell>
          <cell r="D488" t="str">
            <v>女</v>
          </cell>
        </row>
        <row r="489">
          <cell r="B489" t="str">
            <v>2350018</v>
          </cell>
          <cell r="C489" t="str">
            <v>吕莉</v>
          </cell>
          <cell r="D489" t="str">
            <v>女</v>
          </cell>
        </row>
        <row r="490">
          <cell r="B490" t="str">
            <v>2350019</v>
          </cell>
          <cell r="C490" t="str">
            <v>王蕊</v>
          </cell>
          <cell r="D490" t="str">
            <v>女</v>
          </cell>
        </row>
        <row r="491">
          <cell r="B491" t="str">
            <v>2350020</v>
          </cell>
          <cell r="C491" t="str">
            <v>唐兰芳</v>
          </cell>
          <cell r="D491" t="str">
            <v>女</v>
          </cell>
        </row>
        <row r="492">
          <cell r="B492" t="str">
            <v>2350021</v>
          </cell>
          <cell r="C492" t="str">
            <v>江晴</v>
          </cell>
          <cell r="D492" t="str">
            <v>女</v>
          </cell>
        </row>
        <row r="493">
          <cell r="B493" t="str">
            <v>2350022</v>
          </cell>
          <cell r="C493" t="str">
            <v>雷亚兰</v>
          </cell>
          <cell r="D493" t="str">
            <v>女</v>
          </cell>
        </row>
        <row r="494">
          <cell r="B494" t="str">
            <v>2350023</v>
          </cell>
          <cell r="C494" t="str">
            <v>高佩</v>
          </cell>
          <cell r="D494" t="str">
            <v>女</v>
          </cell>
        </row>
        <row r="495">
          <cell r="B495" t="str">
            <v>2350024</v>
          </cell>
          <cell r="C495" t="str">
            <v>朱阳利</v>
          </cell>
          <cell r="D495" t="str">
            <v>女</v>
          </cell>
        </row>
        <row r="496">
          <cell r="B496" t="str">
            <v>2350025</v>
          </cell>
          <cell r="C496" t="str">
            <v>曹洁</v>
          </cell>
          <cell r="D496" t="str">
            <v>女</v>
          </cell>
        </row>
        <row r="497">
          <cell r="B497" t="str">
            <v>2350026</v>
          </cell>
          <cell r="C497" t="str">
            <v>周彩凤</v>
          </cell>
          <cell r="D497" t="str">
            <v>女</v>
          </cell>
        </row>
        <row r="498">
          <cell r="B498" t="str">
            <v>2350027</v>
          </cell>
          <cell r="C498" t="str">
            <v>易娜</v>
          </cell>
          <cell r="D498" t="str">
            <v>女</v>
          </cell>
        </row>
        <row r="499">
          <cell r="B499" t="str">
            <v>2350028</v>
          </cell>
          <cell r="C499" t="str">
            <v>荣雪</v>
          </cell>
          <cell r="D499" t="str">
            <v>女</v>
          </cell>
        </row>
        <row r="500">
          <cell r="B500" t="str">
            <v>2350029</v>
          </cell>
          <cell r="C500" t="str">
            <v>屈巍</v>
          </cell>
          <cell r="D500" t="str">
            <v>男</v>
          </cell>
        </row>
        <row r="501">
          <cell r="B501" t="str">
            <v>2360001</v>
          </cell>
          <cell r="C501" t="str">
            <v>罗佳欣</v>
          </cell>
          <cell r="D501" t="str">
            <v>女</v>
          </cell>
        </row>
        <row r="502">
          <cell r="B502" t="str">
            <v>2360002</v>
          </cell>
          <cell r="C502" t="str">
            <v>郭永鑫</v>
          </cell>
          <cell r="D502" t="str">
            <v>女</v>
          </cell>
        </row>
        <row r="503">
          <cell r="B503" t="str">
            <v>2360003</v>
          </cell>
          <cell r="C503" t="str">
            <v>廖星月</v>
          </cell>
          <cell r="D503" t="str">
            <v>女</v>
          </cell>
        </row>
        <row r="504">
          <cell r="B504" t="str">
            <v>2360004</v>
          </cell>
          <cell r="C504" t="str">
            <v>姚燕霞</v>
          </cell>
          <cell r="D504" t="str">
            <v>女</v>
          </cell>
        </row>
        <row r="505">
          <cell r="B505" t="str">
            <v>2360005</v>
          </cell>
          <cell r="C505" t="str">
            <v>肖时博</v>
          </cell>
          <cell r="D505" t="str">
            <v>女</v>
          </cell>
        </row>
        <row r="506">
          <cell r="B506" t="str">
            <v>2360006</v>
          </cell>
          <cell r="C506" t="str">
            <v>唐莹</v>
          </cell>
          <cell r="D506" t="str">
            <v>女</v>
          </cell>
        </row>
        <row r="507">
          <cell r="B507" t="str">
            <v>2360007</v>
          </cell>
          <cell r="C507" t="str">
            <v>张蕾</v>
          </cell>
          <cell r="D507" t="str">
            <v>女</v>
          </cell>
        </row>
        <row r="508">
          <cell r="B508" t="str">
            <v>2360008</v>
          </cell>
          <cell r="C508" t="str">
            <v>何珍丽</v>
          </cell>
          <cell r="D508" t="str">
            <v>女</v>
          </cell>
        </row>
        <row r="509">
          <cell r="B509" t="str">
            <v>2360009</v>
          </cell>
          <cell r="C509" t="str">
            <v>陈慧玲</v>
          </cell>
          <cell r="D509" t="str">
            <v>女</v>
          </cell>
        </row>
        <row r="510">
          <cell r="B510" t="str">
            <v>2360010</v>
          </cell>
          <cell r="C510" t="str">
            <v>康春晓</v>
          </cell>
          <cell r="D510" t="str">
            <v>女</v>
          </cell>
        </row>
        <row r="511">
          <cell r="B511" t="str">
            <v>2360011</v>
          </cell>
          <cell r="C511" t="str">
            <v>伍露晴</v>
          </cell>
          <cell r="D511" t="str">
            <v>女</v>
          </cell>
        </row>
        <row r="512">
          <cell r="B512" t="str">
            <v>2360012</v>
          </cell>
          <cell r="C512" t="str">
            <v>范晓凡</v>
          </cell>
          <cell r="D512" t="str">
            <v>女</v>
          </cell>
        </row>
        <row r="513">
          <cell r="B513" t="str">
            <v>2370001</v>
          </cell>
          <cell r="C513" t="str">
            <v>吴姣</v>
          </cell>
          <cell r="D513" t="str">
            <v>女</v>
          </cell>
        </row>
        <row r="514">
          <cell r="B514" t="str">
            <v>2370002</v>
          </cell>
          <cell r="C514" t="str">
            <v>梁妍妍</v>
          </cell>
          <cell r="D514" t="str">
            <v>女</v>
          </cell>
        </row>
        <row r="515">
          <cell r="B515" t="str">
            <v>2370003</v>
          </cell>
          <cell r="C515" t="str">
            <v>王凤</v>
          </cell>
          <cell r="D515" t="str">
            <v>女</v>
          </cell>
        </row>
        <row r="516">
          <cell r="B516" t="str">
            <v>2370004</v>
          </cell>
          <cell r="C516" t="str">
            <v>易晖玲</v>
          </cell>
          <cell r="D516" t="str">
            <v>女</v>
          </cell>
        </row>
        <row r="517">
          <cell r="B517" t="str">
            <v>2370005</v>
          </cell>
          <cell r="C517" t="str">
            <v>李良</v>
          </cell>
          <cell r="D517" t="str">
            <v>女</v>
          </cell>
        </row>
        <row r="518">
          <cell r="B518" t="str">
            <v>2370006</v>
          </cell>
          <cell r="C518" t="str">
            <v>邹斯艳</v>
          </cell>
          <cell r="D518" t="str">
            <v>女</v>
          </cell>
        </row>
        <row r="519">
          <cell r="B519" t="str">
            <v>2370007</v>
          </cell>
          <cell r="C519" t="str">
            <v>麻玲记</v>
          </cell>
          <cell r="D519" t="str">
            <v>女</v>
          </cell>
        </row>
        <row r="520">
          <cell r="B520" t="str">
            <v>2370008</v>
          </cell>
          <cell r="C520" t="str">
            <v>文双喜</v>
          </cell>
          <cell r="D520" t="str">
            <v>男</v>
          </cell>
        </row>
        <row r="521">
          <cell r="B521" t="str">
            <v>2370009</v>
          </cell>
          <cell r="C521" t="str">
            <v>边玉洁</v>
          </cell>
          <cell r="D521" t="str">
            <v>女</v>
          </cell>
        </row>
        <row r="522">
          <cell r="B522" t="str">
            <v>2370010</v>
          </cell>
          <cell r="C522" t="str">
            <v>信雯雯</v>
          </cell>
          <cell r="D522" t="str">
            <v>女</v>
          </cell>
        </row>
        <row r="523">
          <cell r="B523" t="str">
            <v>2370011</v>
          </cell>
          <cell r="C523" t="str">
            <v>刘梦兰</v>
          </cell>
          <cell r="D523" t="str">
            <v>女</v>
          </cell>
        </row>
        <row r="524">
          <cell r="B524" t="str">
            <v>2370012</v>
          </cell>
          <cell r="C524" t="str">
            <v>唐倩</v>
          </cell>
          <cell r="D524" t="str">
            <v>女</v>
          </cell>
        </row>
        <row r="525">
          <cell r="B525" t="str">
            <v>2370013</v>
          </cell>
          <cell r="C525" t="str">
            <v>谭建雄</v>
          </cell>
          <cell r="D525" t="str">
            <v>男</v>
          </cell>
        </row>
        <row r="526">
          <cell r="B526" t="str">
            <v>2370014</v>
          </cell>
          <cell r="C526" t="str">
            <v>蒋可</v>
          </cell>
          <cell r="D526" t="str">
            <v>女</v>
          </cell>
        </row>
        <row r="527">
          <cell r="B527" t="str">
            <v>2380001</v>
          </cell>
          <cell r="C527" t="str">
            <v>官罗群</v>
          </cell>
          <cell r="D527" t="str">
            <v>女</v>
          </cell>
        </row>
        <row r="528">
          <cell r="B528" t="str">
            <v>2380002</v>
          </cell>
          <cell r="C528" t="str">
            <v>罗婷</v>
          </cell>
          <cell r="D528" t="str">
            <v>女</v>
          </cell>
        </row>
        <row r="529">
          <cell r="B529" t="str">
            <v>2380003</v>
          </cell>
          <cell r="C529" t="str">
            <v>龙姣姣</v>
          </cell>
          <cell r="D529" t="str">
            <v>女</v>
          </cell>
        </row>
        <row r="530">
          <cell r="B530" t="str">
            <v>2380004</v>
          </cell>
          <cell r="C530" t="str">
            <v>郑慧茹</v>
          </cell>
          <cell r="D530" t="str">
            <v>女</v>
          </cell>
        </row>
        <row r="531">
          <cell r="B531" t="str">
            <v>2380005</v>
          </cell>
          <cell r="C531" t="str">
            <v>姜玉娟</v>
          </cell>
          <cell r="D531" t="str">
            <v>女</v>
          </cell>
        </row>
        <row r="532">
          <cell r="B532" t="str">
            <v>2380006</v>
          </cell>
          <cell r="C532" t="str">
            <v>于凤</v>
          </cell>
          <cell r="D532" t="str">
            <v>女</v>
          </cell>
        </row>
        <row r="533">
          <cell r="B533" t="str">
            <v>2380007</v>
          </cell>
          <cell r="C533" t="str">
            <v>周婷姣</v>
          </cell>
          <cell r="D533" t="str">
            <v>女</v>
          </cell>
        </row>
        <row r="534">
          <cell r="B534" t="str">
            <v>2390001</v>
          </cell>
          <cell r="C534" t="str">
            <v>刘有于</v>
          </cell>
          <cell r="D534" t="str">
            <v>男</v>
          </cell>
        </row>
        <row r="535">
          <cell r="B535" t="str">
            <v>2390002</v>
          </cell>
          <cell r="C535" t="str">
            <v>唐梁凤</v>
          </cell>
          <cell r="D535" t="str">
            <v>女</v>
          </cell>
        </row>
        <row r="536">
          <cell r="B536" t="str">
            <v>2390003</v>
          </cell>
          <cell r="C536" t="str">
            <v>曾潼</v>
          </cell>
          <cell r="D536" t="str">
            <v>女</v>
          </cell>
        </row>
        <row r="537">
          <cell r="B537" t="str">
            <v>2390004</v>
          </cell>
          <cell r="C537" t="str">
            <v>刘娟</v>
          </cell>
          <cell r="D537" t="str">
            <v>女</v>
          </cell>
        </row>
        <row r="538">
          <cell r="B538" t="str">
            <v>2390005</v>
          </cell>
          <cell r="C538" t="str">
            <v>梁段靖</v>
          </cell>
          <cell r="D538" t="str">
            <v>男</v>
          </cell>
        </row>
        <row r="539">
          <cell r="B539" t="str">
            <v>2300002</v>
          </cell>
          <cell r="C539" t="str">
            <v>朱溶霞</v>
          </cell>
          <cell r="D539" t="str">
            <v>女</v>
          </cell>
        </row>
        <row r="540">
          <cell r="B540" t="str">
            <v>2300003</v>
          </cell>
          <cell r="C540" t="str">
            <v>周丽君</v>
          </cell>
          <cell r="D540" t="str">
            <v>女</v>
          </cell>
        </row>
        <row r="541">
          <cell r="B541" t="str">
            <v>2300004</v>
          </cell>
          <cell r="C541" t="str">
            <v>陆星光</v>
          </cell>
          <cell r="D541" t="str">
            <v>男</v>
          </cell>
        </row>
        <row r="542">
          <cell r="B542" t="str">
            <v>2300005</v>
          </cell>
          <cell r="C542" t="str">
            <v>邹林源</v>
          </cell>
          <cell r="D542" t="str">
            <v>男</v>
          </cell>
        </row>
        <row r="543">
          <cell r="B543" t="str">
            <v>2300006</v>
          </cell>
          <cell r="C543" t="str">
            <v>童鑫</v>
          </cell>
          <cell r="D543" t="str">
            <v>男</v>
          </cell>
        </row>
        <row r="544">
          <cell r="B544" t="str">
            <v>2300007</v>
          </cell>
          <cell r="C544" t="str">
            <v>李鑫</v>
          </cell>
          <cell r="D544" t="str">
            <v>男</v>
          </cell>
        </row>
        <row r="545">
          <cell r="B545" t="str">
            <v>2300008</v>
          </cell>
          <cell r="C545" t="str">
            <v>宋志成</v>
          </cell>
          <cell r="D545" t="str">
            <v>男</v>
          </cell>
        </row>
        <row r="546">
          <cell r="B546" t="str">
            <v>2300009</v>
          </cell>
          <cell r="C546" t="str">
            <v>刘一材</v>
          </cell>
          <cell r="D546" t="str">
            <v>男</v>
          </cell>
        </row>
        <row r="547">
          <cell r="B547" t="str">
            <v>2300010</v>
          </cell>
          <cell r="C547" t="str">
            <v>雷佳</v>
          </cell>
          <cell r="D547" t="str">
            <v>女</v>
          </cell>
        </row>
        <row r="548">
          <cell r="B548" t="str">
            <v>2300011</v>
          </cell>
          <cell r="C548" t="str">
            <v>张亦农</v>
          </cell>
          <cell r="D548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80"/>
  <sheetViews>
    <sheetView tabSelected="1" workbookViewId="0">
      <pane ySplit="3" topLeftCell="A3" activePane="bottomLeft" state="frozen"/>
      <selection/>
      <selection pane="bottomLeft" activeCell="P7" sqref="P7"/>
    </sheetView>
  </sheetViews>
  <sheetFormatPr defaultColWidth="10.25" defaultRowHeight="26" customHeight="1"/>
  <cols>
    <col min="1" max="1" width="12.875" style="1" customWidth="1"/>
    <col min="2" max="2" width="10.25" style="1" customWidth="1"/>
    <col min="3" max="3" width="10.25" style="3" customWidth="1"/>
    <col min="4" max="4" width="6.75" style="3" customWidth="1"/>
    <col min="5" max="9" width="10.25" style="1" customWidth="1"/>
    <col min="10" max="10" width="7.25" style="1" customWidth="1"/>
    <col min="11" max="16340" width="10.25" style="1" customWidth="1"/>
    <col min="16341" max="16384" width="10.25" style="1"/>
  </cols>
  <sheetData>
    <row r="1" customHeight="1" spans="1:1">
      <c r="A1" s="1" t="s">
        <v>0</v>
      </c>
    </row>
    <row r="2" ht="5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2" customHeight="1" spans="1:10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8" t="s">
        <v>9</v>
      </c>
      <c r="I3" s="7" t="s">
        <v>10</v>
      </c>
      <c r="J3" s="5" t="s">
        <v>11</v>
      </c>
    </row>
    <row r="4" s="2" customFormat="1" ht="29" customHeight="1" spans="1:10">
      <c r="A4" s="9" t="s">
        <v>12</v>
      </c>
      <c r="B4" s="9" t="s">
        <v>13</v>
      </c>
      <c r="C4" s="9" t="s">
        <v>14</v>
      </c>
      <c r="D4" s="9" t="s">
        <v>15</v>
      </c>
      <c r="E4" s="10">
        <v>87.84</v>
      </c>
      <c r="F4" s="11">
        <f t="shared" ref="F4:F31" si="0">E4*0.6</f>
        <v>52.704</v>
      </c>
      <c r="G4" s="10">
        <v>87.14</v>
      </c>
      <c r="H4" s="11">
        <f t="shared" ref="H4:H31" si="1">G4*0.4</f>
        <v>34.856</v>
      </c>
      <c r="I4" s="18">
        <v>87.56</v>
      </c>
      <c r="J4" s="18">
        <f>RANK(I4,I$4:I$34)</f>
        <v>1</v>
      </c>
    </row>
    <row r="5" s="2" customFormat="1" ht="29" customHeight="1" spans="1:10">
      <c r="A5" s="12" t="s">
        <v>12</v>
      </c>
      <c r="B5" s="13" t="s">
        <v>16</v>
      </c>
      <c r="C5" s="14" t="s">
        <v>17</v>
      </c>
      <c r="D5" s="14" t="s">
        <v>15</v>
      </c>
      <c r="E5" s="10">
        <v>88.06</v>
      </c>
      <c r="F5" s="11">
        <f t="shared" si="0"/>
        <v>52.836</v>
      </c>
      <c r="G5" s="10">
        <v>85.84</v>
      </c>
      <c r="H5" s="11">
        <f t="shared" si="1"/>
        <v>34.336</v>
      </c>
      <c r="I5" s="18">
        <v>87.18</v>
      </c>
      <c r="J5" s="18">
        <f>RANK(I5,I$4:I$34)</f>
        <v>2</v>
      </c>
    </row>
    <row r="6" s="2" customFormat="1" ht="29" customHeight="1" spans="1:10">
      <c r="A6" s="12" t="s">
        <v>12</v>
      </c>
      <c r="B6" s="12" t="s">
        <v>18</v>
      </c>
      <c r="C6" s="12" t="s">
        <v>19</v>
      </c>
      <c r="D6" s="12" t="s">
        <v>15</v>
      </c>
      <c r="E6" s="11">
        <v>86.6</v>
      </c>
      <c r="F6" s="11">
        <f t="shared" si="0"/>
        <v>51.96</v>
      </c>
      <c r="G6" s="10">
        <v>85.52</v>
      </c>
      <c r="H6" s="11">
        <f t="shared" si="1"/>
        <v>34.208</v>
      </c>
      <c r="I6" s="18">
        <v>86.17</v>
      </c>
      <c r="J6" s="18">
        <f>RANK(I6,I$4:I$34)</f>
        <v>3</v>
      </c>
    </row>
    <row r="7" s="2" customFormat="1" ht="29" customHeight="1" spans="1:10">
      <c r="A7" s="12" t="s">
        <v>12</v>
      </c>
      <c r="B7" s="12" t="s">
        <v>20</v>
      </c>
      <c r="C7" s="12" t="s">
        <v>21</v>
      </c>
      <c r="D7" s="12" t="s">
        <v>15</v>
      </c>
      <c r="E7" s="10">
        <v>84.88</v>
      </c>
      <c r="F7" s="11">
        <f t="shared" si="0"/>
        <v>50.928</v>
      </c>
      <c r="G7" s="10">
        <v>82.36</v>
      </c>
      <c r="H7" s="11">
        <f t="shared" si="1"/>
        <v>32.944</v>
      </c>
      <c r="I7" s="18">
        <v>83.87</v>
      </c>
      <c r="J7" s="18">
        <f>RANK(I7,I$4:I$34)</f>
        <v>4</v>
      </c>
    </row>
    <row r="8" s="2" customFormat="1" ht="29" customHeight="1" spans="1:10">
      <c r="A8" s="12" t="s">
        <v>12</v>
      </c>
      <c r="B8" s="12" t="s">
        <v>22</v>
      </c>
      <c r="C8" s="12" t="s">
        <v>23</v>
      </c>
      <c r="D8" s="12" t="s">
        <v>15</v>
      </c>
      <c r="E8" s="10">
        <v>85.28</v>
      </c>
      <c r="F8" s="11">
        <f t="shared" si="0"/>
        <v>51.168</v>
      </c>
      <c r="G8" s="10">
        <v>81.76</v>
      </c>
      <c r="H8" s="11">
        <f t="shared" si="1"/>
        <v>32.704</v>
      </c>
      <c r="I8" s="18">
        <v>83.87</v>
      </c>
      <c r="J8" s="18">
        <f>RANK(I8,I$4:I$34)</f>
        <v>4</v>
      </c>
    </row>
    <row r="9" s="2" customFormat="1" ht="29" customHeight="1" spans="1:10">
      <c r="A9" s="12" t="s">
        <v>12</v>
      </c>
      <c r="B9" s="12" t="s">
        <v>24</v>
      </c>
      <c r="C9" s="12" t="s">
        <v>25</v>
      </c>
      <c r="D9" s="12" t="s">
        <v>15</v>
      </c>
      <c r="E9" s="10">
        <v>84.92</v>
      </c>
      <c r="F9" s="11">
        <f t="shared" si="0"/>
        <v>50.952</v>
      </c>
      <c r="G9" s="11">
        <v>80.7</v>
      </c>
      <c r="H9" s="11">
        <f t="shared" si="1"/>
        <v>32.28</v>
      </c>
      <c r="I9" s="18">
        <v>83.23</v>
      </c>
      <c r="J9" s="18">
        <f>RANK(I9,I$4:I$34)</f>
        <v>6</v>
      </c>
    </row>
    <row r="10" s="2" customFormat="1" ht="29" customHeight="1" spans="1:10">
      <c r="A10" s="12" t="s">
        <v>12</v>
      </c>
      <c r="B10" s="12" t="s">
        <v>26</v>
      </c>
      <c r="C10" s="12" t="s">
        <v>27</v>
      </c>
      <c r="D10" s="12" t="s">
        <v>15</v>
      </c>
      <c r="E10" s="10">
        <v>81.06</v>
      </c>
      <c r="F10" s="11">
        <f t="shared" si="0"/>
        <v>48.636</v>
      </c>
      <c r="G10" s="10">
        <v>86.26</v>
      </c>
      <c r="H10" s="11">
        <f t="shared" si="1"/>
        <v>34.504</v>
      </c>
      <c r="I10" s="18">
        <v>83.14</v>
      </c>
      <c r="J10" s="18">
        <f>RANK(I10,I$4:I$34)</f>
        <v>7</v>
      </c>
    </row>
    <row r="11" s="2" customFormat="1" ht="29" customHeight="1" spans="1:10">
      <c r="A11" s="12" t="s">
        <v>12</v>
      </c>
      <c r="B11" s="12" t="s">
        <v>28</v>
      </c>
      <c r="C11" s="12" t="s">
        <v>29</v>
      </c>
      <c r="D11" s="12" t="s">
        <v>15</v>
      </c>
      <c r="E11" s="10">
        <v>80.24</v>
      </c>
      <c r="F11" s="11">
        <f t="shared" si="0"/>
        <v>48.144</v>
      </c>
      <c r="G11" s="10">
        <v>84.26</v>
      </c>
      <c r="H11" s="11">
        <f t="shared" si="1"/>
        <v>33.704</v>
      </c>
      <c r="I11" s="18">
        <v>81.84</v>
      </c>
      <c r="J11" s="18">
        <f>RANK(I11,I$4:I$34)</f>
        <v>8</v>
      </c>
    </row>
    <row r="12" s="2" customFormat="1" ht="29" customHeight="1" spans="1:10">
      <c r="A12" s="12" t="s">
        <v>12</v>
      </c>
      <c r="B12" s="12" t="s">
        <v>30</v>
      </c>
      <c r="C12" s="12" t="s">
        <v>31</v>
      </c>
      <c r="D12" s="12" t="s">
        <v>15</v>
      </c>
      <c r="E12" s="10">
        <v>83.26</v>
      </c>
      <c r="F12" s="11">
        <f t="shared" si="0"/>
        <v>49.956</v>
      </c>
      <c r="G12" s="10">
        <v>76.84</v>
      </c>
      <c r="H12" s="11">
        <f t="shared" si="1"/>
        <v>30.736</v>
      </c>
      <c r="I12" s="11">
        <v>80.7</v>
      </c>
      <c r="J12" s="18">
        <f>RANK(I12,I$4:I$34)</f>
        <v>9</v>
      </c>
    </row>
    <row r="13" s="2" customFormat="1" ht="29" customHeight="1" spans="1:10">
      <c r="A13" s="12" t="s">
        <v>12</v>
      </c>
      <c r="B13" s="12" t="s">
        <v>32</v>
      </c>
      <c r="C13" s="12" t="s">
        <v>33</v>
      </c>
      <c r="D13" s="12" t="s">
        <v>15</v>
      </c>
      <c r="E13" s="10">
        <v>80.14</v>
      </c>
      <c r="F13" s="11">
        <f t="shared" si="0"/>
        <v>48.084</v>
      </c>
      <c r="G13" s="10">
        <v>81.48</v>
      </c>
      <c r="H13" s="11">
        <f t="shared" si="1"/>
        <v>32.592</v>
      </c>
      <c r="I13" s="18">
        <v>80.67</v>
      </c>
      <c r="J13" s="18">
        <f>RANK(I13,I$4:I$34)</f>
        <v>10</v>
      </c>
    </row>
    <row r="14" s="2" customFormat="1" ht="29" customHeight="1" spans="1:10">
      <c r="A14" s="12" t="s">
        <v>12</v>
      </c>
      <c r="B14" s="12" t="s">
        <v>34</v>
      </c>
      <c r="C14" s="12" t="s">
        <v>35</v>
      </c>
      <c r="D14" s="12" t="s">
        <v>15</v>
      </c>
      <c r="E14" s="10">
        <v>81.42</v>
      </c>
      <c r="F14" s="11">
        <f t="shared" si="0"/>
        <v>48.852</v>
      </c>
      <c r="G14" s="11">
        <v>78.8</v>
      </c>
      <c r="H14" s="11">
        <f t="shared" si="1"/>
        <v>31.52</v>
      </c>
      <c r="I14" s="18">
        <v>80.37</v>
      </c>
      <c r="J14" s="18">
        <f>RANK(I14,I$4:I$34)</f>
        <v>11</v>
      </c>
    </row>
    <row r="15" s="2" customFormat="1" ht="29" customHeight="1" spans="1:10">
      <c r="A15" s="12" t="s">
        <v>12</v>
      </c>
      <c r="B15" s="12" t="s">
        <v>36</v>
      </c>
      <c r="C15" s="12" t="s">
        <v>37</v>
      </c>
      <c r="D15" s="12" t="s">
        <v>15</v>
      </c>
      <c r="E15" s="10">
        <v>77.16</v>
      </c>
      <c r="F15" s="11">
        <f t="shared" si="0"/>
        <v>46.296</v>
      </c>
      <c r="G15" s="10">
        <v>83.82</v>
      </c>
      <c r="H15" s="11">
        <f t="shared" si="1"/>
        <v>33.528</v>
      </c>
      <c r="I15" s="18">
        <v>79.83</v>
      </c>
      <c r="J15" s="18">
        <f>RANK(I15,I$4:I$34)</f>
        <v>12</v>
      </c>
    </row>
    <row r="16" s="2" customFormat="1" ht="29" customHeight="1" spans="1:10">
      <c r="A16" s="12" t="s">
        <v>12</v>
      </c>
      <c r="B16" s="12" t="s">
        <v>38</v>
      </c>
      <c r="C16" s="12" t="s">
        <v>39</v>
      </c>
      <c r="D16" s="12" t="s">
        <v>15</v>
      </c>
      <c r="E16" s="10">
        <v>76.86</v>
      </c>
      <c r="F16" s="11">
        <f t="shared" si="0"/>
        <v>46.116</v>
      </c>
      <c r="G16" s="11">
        <v>84.2</v>
      </c>
      <c r="H16" s="11">
        <f t="shared" si="1"/>
        <v>33.68</v>
      </c>
      <c r="I16" s="11">
        <v>79.8</v>
      </c>
      <c r="J16" s="18">
        <f>RANK(I16,I$4:I$34)</f>
        <v>13</v>
      </c>
    </row>
    <row r="17" s="2" customFormat="1" ht="29" customHeight="1" spans="1:10">
      <c r="A17" s="12" t="s">
        <v>12</v>
      </c>
      <c r="B17" s="12" t="s">
        <v>40</v>
      </c>
      <c r="C17" s="12" t="s">
        <v>41</v>
      </c>
      <c r="D17" s="12" t="s">
        <v>15</v>
      </c>
      <c r="E17" s="11">
        <v>74.6</v>
      </c>
      <c r="F17" s="11">
        <f t="shared" si="0"/>
        <v>44.76</v>
      </c>
      <c r="G17" s="10">
        <v>87.42</v>
      </c>
      <c r="H17" s="11">
        <f t="shared" si="1"/>
        <v>34.968</v>
      </c>
      <c r="I17" s="18">
        <v>79.73</v>
      </c>
      <c r="J17" s="18">
        <f>RANK(I17,I$4:I$34)</f>
        <v>14</v>
      </c>
    </row>
    <row r="18" s="2" customFormat="1" ht="29" customHeight="1" spans="1:10">
      <c r="A18" s="12" t="s">
        <v>12</v>
      </c>
      <c r="B18" s="12" t="s">
        <v>42</v>
      </c>
      <c r="C18" s="12" t="s">
        <v>43</v>
      </c>
      <c r="D18" s="12" t="s">
        <v>15</v>
      </c>
      <c r="E18" s="10">
        <v>75.86</v>
      </c>
      <c r="F18" s="11">
        <f t="shared" si="0"/>
        <v>45.516</v>
      </c>
      <c r="G18" s="10">
        <v>83.64</v>
      </c>
      <c r="H18" s="11">
        <f t="shared" si="1"/>
        <v>33.456</v>
      </c>
      <c r="I18" s="18">
        <v>78.98</v>
      </c>
      <c r="J18" s="18">
        <f>RANK(I18,I$4:I$34)</f>
        <v>15</v>
      </c>
    </row>
    <row r="19" s="2" customFormat="1" ht="29" customHeight="1" spans="1:10">
      <c r="A19" s="12" t="s">
        <v>12</v>
      </c>
      <c r="B19" s="12" t="s">
        <v>44</v>
      </c>
      <c r="C19" s="12" t="s">
        <v>45</v>
      </c>
      <c r="D19" s="12" t="s">
        <v>15</v>
      </c>
      <c r="E19" s="11">
        <v>76.2</v>
      </c>
      <c r="F19" s="11">
        <f t="shared" si="0"/>
        <v>45.72</v>
      </c>
      <c r="G19" s="10">
        <v>82.66</v>
      </c>
      <c r="H19" s="11">
        <f t="shared" si="1"/>
        <v>33.064</v>
      </c>
      <c r="I19" s="18">
        <v>78.78</v>
      </c>
      <c r="J19" s="18">
        <f>RANK(I19,I$4:I$34)</f>
        <v>16</v>
      </c>
    </row>
    <row r="20" s="2" customFormat="1" ht="29" customHeight="1" spans="1:10">
      <c r="A20" s="12" t="s">
        <v>12</v>
      </c>
      <c r="B20" s="12" t="s">
        <v>46</v>
      </c>
      <c r="C20" s="12" t="s">
        <v>47</v>
      </c>
      <c r="D20" s="12" t="s">
        <v>15</v>
      </c>
      <c r="E20" s="10">
        <v>75.04</v>
      </c>
      <c r="F20" s="11">
        <f t="shared" si="0"/>
        <v>45.024</v>
      </c>
      <c r="G20" s="10">
        <v>81.44</v>
      </c>
      <c r="H20" s="11">
        <f t="shared" si="1"/>
        <v>32.576</v>
      </c>
      <c r="I20" s="11">
        <v>77.6</v>
      </c>
      <c r="J20" s="18">
        <f>RANK(I20,I$4:I$34)</f>
        <v>17</v>
      </c>
    </row>
    <row r="21" s="2" customFormat="1" ht="29" customHeight="1" spans="1:10">
      <c r="A21" s="12" t="s">
        <v>12</v>
      </c>
      <c r="B21" s="12" t="s">
        <v>48</v>
      </c>
      <c r="C21" s="12" t="s">
        <v>49</v>
      </c>
      <c r="D21" s="12" t="s">
        <v>15</v>
      </c>
      <c r="E21" s="10">
        <v>79.88</v>
      </c>
      <c r="F21" s="11">
        <f t="shared" si="0"/>
        <v>47.928</v>
      </c>
      <c r="G21" s="10">
        <v>73.58</v>
      </c>
      <c r="H21" s="11">
        <f t="shared" si="1"/>
        <v>29.432</v>
      </c>
      <c r="I21" s="18">
        <v>77.36</v>
      </c>
      <c r="J21" s="18">
        <f>RANK(I21,I$4:I$34)</f>
        <v>18</v>
      </c>
    </row>
    <row r="22" s="2" customFormat="1" ht="29" customHeight="1" spans="1:10">
      <c r="A22" s="12" t="s">
        <v>12</v>
      </c>
      <c r="B22" s="12" t="s">
        <v>50</v>
      </c>
      <c r="C22" s="12" t="s">
        <v>51</v>
      </c>
      <c r="D22" s="12" t="s">
        <v>15</v>
      </c>
      <c r="E22" s="10">
        <v>77.38</v>
      </c>
      <c r="F22" s="11">
        <f t="shared" si="0"/>
        <v>46.428</v>
      </c>
      <c r="G22" s="10">
        <v>77.22</v>
      </c>
      <c r="H22" s="11">
        <f t="shared" si="1"/>
        <v>30.888</v>
      </c>
      <c r="I22" s="18">
        <v>77.32</v>
      </c>
      <c r="J22" s="18">
        <f>RANK(I22,I$4:I$34)</f>
        <v>19</v>
      </c>
    </row>
    <row r="23" s="2" customFormat="1" ht="29" customHeight="1" spans="1:10">
      <c r="A23" s="12" t="s">
        <v>12</v>
      </c>
      <c r="B23" s="13" t="s">
        <v>52</v>
      </c>
      <c r="C23" s="14" t="s">
        <v>53</v>
      </c>
      <c r="D23" s="14" t="s">
        <v>15</v>
      </c>
      <c r="E23" s="10">
        <v>75.82</v>
      </c>
      <c r="F23" s="11">
        <f t="shared" si="0"/>
        <v>45.492</v>
      </c>
      <c r="G23" s="10">
        <v>79.38</v>
      </c>
      <c r="H23" s="11">
        <f t="shared" si="1"/>
        <v>31.752</v>
      </c>
      <c r="I23" s="18">
        <v>77.24</v>
      </c>
      <c r="J23" s="18">
        <f>RANK(I23,I$4:I$34)</f>
        <v>20</v>
      </c>
    </row>
    <row r="24" s="2" customFormat="1" ht="29" customHeight="1" spans="1:10">
      <c r="A24" s="12" t="s">
        <v>12</v>
      </c>
      <c r="B24" s="12" t="s">
        <v>54</v>
      </c>
      <c r="C24" s="12" t="s">
        <v>55</v>
      </c>
      <c r="D24" s="12" t="s">
        <v>15</v>
      </c>
      <c r="E24" s="10">
        <v>73.66</v>
      </c>
      <c r="F24" s="11">
        <f t="shared" si="0"/>
        <v>44.196</v>
      </c>
      <c r="G24" s="10">
        <v>82.06</v>
      </c>
      <c r="H24" s="11">
        <f t="shared" si="1"/>
        <v>32.824</v>
      </c>
      <c r="I24" s="18">
        <v>77.02</v>
      </c>
      <c r="J24" s="18">
        <f>RANK(I24,I$4:I$34)</f>
        <v>21</v>
      </c>
    </row>
    <row r="25" s="2" customFormat="1" ht="29" customHeight="1" spans="1:10">
      <c r="A25" s="12" t="s">
        <v>12</v>
      </c>
      <c r="B25" s="12" t="s">
        <v>56</v>
      </c>
      <c r="C25" s="12" t="s">
        <v>57</v>
      </c>
      <c r="D25" s="12" t="s">
        <v>15</v>
      </c>
      <c r="E25" s="10">
        <v>75.34</v>
      </c>
      <c r="F25" s="11">
        <f t="shared" si="0"/>
        <v>45.204</v>
      </c>
      <c r="G25" s="10">
        <v>78.72</v>
      </c>
      <c r="H25" s="11">
        <f t="shared" si="1"/>
        <v>31.488</v>
      </c>
      <c r="I25" s="18">
        <v>76.69</v>
      </c>
      <c r="J25" s="18">
        <f>RANK(I25,I$4:I$34)</f>
        <v>22</v>
      </c>
    </row>
    <row r="26" s="2" customFormat="1" ht="29" customHeight="1" spans="1:10">
      <c r="A26" s="12" t="s">
        <v>12</v>
      </c>
      <c r="B26" s="12" t="s">
        <v>58</v>
      </c>
      <c r="C26" s="12" t="s">
        <v>59</v>
      </c>
      <c r="D26" s="12" t="s">
        <v>15</v>
      </c>
      <c r="E26" s="10">
        <v>73.66</v>
      </c>
      <c r="F26" s="11">
        <f t="shared" si="0"/>
        <v>44.196</v>
      </c>
      <c r="G26" s="10">
        <v>80.44</v>
      </c>
      <c r="H26" s="11">
        <f t="shared" si="1"/>
        <v>32.176</v>
      </c>
      <c r="I26" s="18">
        <v>76.38</v>
      </c>
      <c r="J26" s="18">
        <f>RANK(I26,I$4:I$34)</f>
        <v>23</v>
      </c>
    </row>
    <row r="27" s="2" customFormat="1" ht="29" customHeight="1" spans="1:10">
      <c r="A27" s="12" t="s">
        <v>12</v>
      </c>
      <c r="B27" s="12" t="s">
        <v>60</v>
      </c>
      <c r="C27" s="12" t="s">
        <v>61</v>
      </c>
      <c r="D27" s="12" t="s">
        <v>15</v>
      </c>
      <c r="E27" s="10">
        <v>74.66</v>
      </c>
      <c r="F27" s="11">
        <f t="shared" si="0"/>
        <v>44.796</v>
      </c>
      <c r="G27" s="10">
        <v>78.78</v>
      </c>
      <c r="H27" s="11">
        <f t="shared" si="1"/>
        <v>31.512</v>
      </c>
      <c r="I27" s="18">
        <v>76.31</v>
      </c>
      <c r="J27" s="18">
        <f>RANK(I27,I$4:I$34)</f>
        <v>24</v>
      </c>
    </row>
    <row r="28" s="2" customFormat="1" ht="29" customHeight="1" spans="1:10">
      <c r="A28" s="12" t="s">
        <v>12</v>
      </c>
      <c r="B28" s="12" t="s">
        <v>62</v>
      </c>
      <c r="C28" s="12" t="s">
        <v>63</v>
      </c>
      <c r="D28" s="12" t="s">
        <v>15</v>
      </c>
      <c r="E28" s="10">
        <v>73.82</v>
      </c>
      <c r="F28" s="11">
        <f t="shared" si="0"/>
        <v>44.292</v>
      </c>
      <c r="G28" s="10">
        <v>79.74</v>
      </c>
      <c r="H28" s="11">
        <f t="shared" si="1"/>
        <v>31.896</v>
      </c>
      <c r="I28" s="18">
        <v>76.19</v>
      </c>
      <c r="J28" s="18">
        <f>RANK(I28,I$4:I$34)</f>
        <v>25</v>
      </c>
    </row>
    <row r="29" s="2" customFormat="1" ht="29" customHeight="1" spans="1:10">
      <c r="A29" s="12" t="s">
        <v>12</v>
      </c>
      <c r="B29" s="13" t="s">
        <v>64</v>
      </c>
      <c r="C29" s="14" t="s">
        <v>65</v>
      </c>
      <c r="D29" s="14" t="s">
        <v>15</v>
      </c>
      <c r="E29" s="10">
        <v>74.66</v>
      </c>
      <c r="F29" s="11">
        <f t="shared" si="0"/>
        <v>44.796</v>
      </c>
      <c r="G29" s="10">
        <v>76.48</v>
      </c>
      <c r="H29" s="11">
        <f t="shared" si="1"/>
        <v>30.592</v>
      </c>
      <c r="I29" s="18">
        <v>75.39</v>
      </c>
      <c r="J29" s="18">
        <f>RANK(I29,I$4:I$34)</f>
        <v>26</v>
      </c>
    </row>
    <row r="30" s="2" customFormat="1" ht="29" customHeight="1" spans="1:10">
      <c r="A30" s="12" t="s">
        <v>12</v>
      </c>
      <c r="B30" s="13" t="s">
        <v>66</v>
      </c>
      <c r="C30" s="14" t="s">
        <v>67</v>
      </c>
      <c r="D30" s="14" t="s">
        <v>15</v>
      </c>
      <c r="E30" s="11">
        <v>73.3</v>
      </c>
      <c r="F30" s="11">
        <f t="shared" si="0"/>
        <v>43.98</v>
      </c>
      <c r="G30" s="11">
        <v>76.6</v>
      </c>
      <c r="H30" s="11">
        <f t="shared" si="1"/>
        <v>30.64</v>
      </c>
      <c r="I30" s="18">
        <v>74.62</v>
      </c>
      <c r="J30" s="18">
        <f>RANK(I30,I$4:I$34)</f>
        <v>27</v>
      </c>
    </row>
    <row r="31" s="2" customFormat="1" ht="29" customHeight="1" spans="1:10">
      <c r="A31" s="12" t="s">
        <v>12</v>
      </c>
      <c r="B31" s="12" t="s">
        <v>68</v>
      </c>
      <c r="C31" s="12" t="s">
        <v>69</v>
      </c>
      <c r="D31" s="12" t="s">
        <v>15</v>
      </c>
      <c r="E31" s="10">
        <v>75.48</v>
      </c>
      <c r="F31" s="11">
        <f t="shared" si="0"/>
        <v>45.288</v>
      </c>
      <c r="G31" s="11">
        <v>73.3</v>
      </c>
      <c r="H31" s="11">
        <f t="shared" si="1"/>
        <v>29.32</v>
      </c>
      <c r="I31" s="18">
        <v>74.61</v>
      </c>
      <c r="J31" s="18">
        <f>RANK(I31,I$4:I$34)</f>
        <v>28</v>
      </c>
    </row>
    <row r="32" s="2" customFormat="1" ht="29" customHeight="1" spans="1:10">
      <c r="A32" s="12" t="s">
        <v>12</v>
      </c>
      <c r="B32" s="12" t="s">
        <v>70</v>
      </c>
      <c r="C32" s="12" t="s">
        <v>71</v>
      </c>
      <c r="D32" s="12" t="s">
        <v>15</v>
      </c>
      <c r="E32" s="10" t="s">
        <v>72</v>
      </c>
      <c r="F32" s="11"/>
      <c r="G32" s="10"/>
      <c r="H32" s="11"/>
      <c r="I32" s="10" t="s">
        <v>72</v>
      </c>
      <c r="J32" s="18"/>
    </row>
    <row r="33" s="2" customFormat="1" ht="29" customHeight="1" spans="1:10">
      <c r="A33" s="12" t="s">
        <v>12</v>
      </c>
      <c r="B33" s="12" t="s">
        <v>73</v>
      </c>
      <c r="C33" s="12" t="s">
        <v>74</v>
      </c>
      <c r="D33" s="12" t="s">
        <v>15</v>
      </c>
      <c r="E33" s="10" t="s">
        <v>72</v>
      </c>
      <c r="F33" s="11"/>
      <c r="G33" s="10"/>
      <c r="H33" s="11"/>
      <c r="I33" s="10" t="s">
        <v>72</v>
      </c>
      <c r="J33" s="18"/>
    </row>
    <row r="34" s="2" customFormat="1" ht="29" customHeight="1" spans="1:10">
      <c r="A34" s="12" t="s">
        <v>12</v>
      </c>
      <c r="B34" s="12" t="s">
        <v>75</v>
      </c>
      <c r="C34" s="12" t="s">
        <v>76</v>
      </c>
      <c r="D34" s="12" t="s">
        <v>77</v>
      </c>
      <c r="E34" s="10" t="s">
        <v>72</v>
      </c>
      <c r="F34" s="11"/>
      <c r="G34" s="10"/>
      <c r="H34" s="11"/>
      <c r="I34" s="10" t="s">
        <v>72</v>
      </c>
      <c r="J34" s="18"/>
    </row>
    <row r="35" s="1" customFormat="1" customHeight="1" spans="1:10">
      <c r="A35" s="5" t="s">
        <v>78</v>
      </c>
      <c r="B35" s="15" t="s">
        <v>79</v>
      </c>
      <c r="C35" s="16" t="s">
        <v>80</v>
      </c>
      <c r="D35" s="16" t="str">
        <f>VLOOKUP(TRIM(B:B),[1]其它岗位!$B$3:$D$548,3,0)</f>
        <v>女</v>
      </c>
      <c r="E35" s="17">
        <v>87.9</v>
      </c>
      <c r="F35" s="17"/>
      <c r="G35" s="17"/>
      <c r="H35" s="17"/>
      <c r="I35" s="17">
        <v>87.9</v>
      </c>
      <c r="J35" s="16">
        <v>1</v>
      </c>
    </row>
    <row r="36" s="1" customFormat="1" customHeight="1" spans="1:10">
      <c r="A36" s="5" t="s">
        <v>78</v>
      </c>
      <c r="B36" s="15" t="s">
        <v>81</v>
      </c>
      <c r="C36" s="16" t="s">
        <v>82</v>
      </c>
      <c r="D36" s="16" t="str">
        <f>VLOOKUP(TRIM(B:B),[1]其它岗位!$B$3:$D$548,3,0)</f>
        <v>女</v>
      </c>
      <c r="E36" s="17">
        <v>86.92</v>
      </c>
      <c r="F36" s="17"/>
      <c r="G36" s="17"/>
      <c r="H36" s="17"/>
      <c r="I36" s="17">
        <v>86.92</v>
      </c>
      <c r="J36" s="16">
        <v>2</v>
      </c>
    </row>
    <row r="37" s="1" customFormat="1" customHeight="1" spans="1:10">
      <c r="A37" s="5" t="s">
        <v>78</v>
      </c>
      <c r="B37" s="15" t="s">
        <v>83</v>
      </c>
      <c r="C37" s="16" t="s">
        <v>84</v>
      </c>
      <c r="D37" s="16" t="str">
        <f>VLOOKUP(TRIM(B:B),[1]其它岗位!$B$3:$D$548,3,0)</f>
        <v>女</v>
      </c>
      <c r="E37" s="17">
        <v>86.08</v>
      </c>
      <c r="F37" s="17"/>
      <c r="G37" s="17"/>
      <c r="H37" s="17"/>
      <c r="I37" s="17">
        <v>86.08</v>
      </c>
      <c r="J37" s="16">
        <v>3</v>
      </c>
    </row>
    <row r="38" s="1" customFormat="1" customHeight="1" spans="1:10">
      <c r="A38" s="5" t="s">
        <v>78</v>
      </c>
      <c r="B38" s="15" t="s">
        <v>85</v>
      </c>
      <c r="C38" s="16" t="s">
        <v>86</v>
      </c>
      <c r="D38" s="16" t="str">
        <f>VLOOKUP(TRIM(B:B),[1]其它岗位!$B$3:$D$548,3,0)</f>
        <v>女</v>
      </c>
      <c r="E38" s="17">
        <v>85.18</v>
      </c>
      <c r="F38" s="17"/>
      <c r="G38" s="17"/>
      <c r="H38" s="17"/>
      <c r="I38" s="17">
        <v>85.18</v>
      </c>
      <c r="J38" s="16">
        <v>4</v>
      </c>
    </row>
    <row r="39" s="1" customFormat="1" customHeight="1" spans="1:10">
      <c r="A39" s="5" t="s">
        <v>78</v>
      </c>
      <c r="B39" s="15" t="s">
        <v>87</v>
      </c>
      <c r="C39" s="16" t="s">
        <v>88</v>
      </c>
      <c r="D39" s="16" t="str">
        <f>VLOOKUP(TRIM(B:B),[1]其它岗位!$B$3:$D$548,3,0)</f>
        <v>女</v>
      </c>
      <c r="E39" s="17">
        <v>84.9</v>
      </c>
      <c r="F39" s="17"/>
      <c r="G39" s="17"/>
      <c r="H39" s="17"/>
      <c r="I39" s="17">
        <v>84.9</v>
      </c>
      <c r="J39" s="16">
        <v>5</v>
      </c>
    </row>
    <row r="40" s="1" customFormat="1" customHeight="1" spans="1:10">
      <c r="A40" s="5" t="s">
        <v>78</v>
      </c>
      <c r="B40" s="15" t="s">
        <v>89</v>
      </c>
      <c r="C40" s="16" t="s">
        <v>90</v>
      </c>
      <c r="D40" s="16" t="str">
        <f>VLOOKUP(TRIM(B:B),[1]其它岗位!$B$3:$D$548,3,0)</f>
        <v>女</v>
      </c>
      <c r="E40" s="17">
        <v>84.22</v>
      </c>
      <c r="F40" s="17"/>
      <c r="G40" s="17"/>
      <c r="H40" s="17"/>
      <c r="I40" s="17">
        <v>84.22</v>
      </c>
      <c r="J40" s="16">
        <v>6</v>
      </c>
    </row>
    <row r="41" s="1" customFormat="1" customHeight="1" spans="1:10">
      <c r="A41" s="5" t="s">
        <v>78</v>
      </c>
      <c r="B41" s="15" t="s">
        <v>91</v>
      </c>
      <c r="C41" s="16" t="s">
        <v>92</v>
      </c>
      <c r="D41" s="16" t="str">
        <f>VLOOKUP(TRIM(B:B),[1]其它岗位!$B$3:$D$548,3,0)</f>
        <v>女</v>
      </c>
      <c r="E41" s="17">
        <v>84</v>
      </c>
      <c r="F41" s="17"/>
      <c r="G41" s="17"/>
      <c r="H41" s="17"/>
      <c r="I41" s="17">
        <v>84</v>
      </c>
      <c r="J41" s="16">
        <v>7</v>
      </c>
    </row>
    <row r="42" s="1" customFormat="1" customHeight="1" spans="1:10">
      <c r="A42" s="5" t="s">
        <v>78</v>
      </c>
      <c r="B42" s="15" t="s">
        <v>93</v>
      </c>
      <c r="C42" s="16" t="s">
        <v>94</v>
      </c>
      <c r="D42" s="16" t="str">
        <f>VLOOKUP(TRIM(B:B),[1]其它岗位!$B$3:$D$548,3,0)</f>
        <v>女</v>
      </c>
      <c r="E42" s="17">
        <v>83.92</v>
      </c>
      <c r="F42" s="17"/>
      <c r="G42" s="17"/>
      <c r="H42" s="17"/>
      <c r="I42" s="17">
        <v>83.92</v>
      </c>
      <c r="J42" s="16">
        <v>8</v>
      </c>
    </row>
    <row r="43" s="1" customFormat="1" customHeight="1" spans="1:10">
      <c r="A43" s="5" t="s">
        <v>78</v>
      </c>
      <c r="B43" s="15" t="s">
        <v>95</v>
      </c>
      <c r="C43" s="6" t="s">
        <v>96</v>
      </c>
      <c r="D43" s="16" t="str">
        <f>VLOOKUP(TRIM(B:B),[1]其它岗位!$B$3:$D$548,3,0)</f>
        <v>女</v>
      </c>
      <c r="E43" s="17">
        <v>83.36</v>
      </c>
      <c r="F43" s="17"/>
      <c r="G43" s="17"/>
      <c r="H43" s="17"/>
      <c r="I43" s="17">
        <v>83.36</v>
      </c>
      <c r="J43" s="16">
        <v>9</v>
      </c>
    </row>
    <row r="44" s="1" customFormat="1" customHeight="1" spans="1:10">
      <c r="A44" s="5" t="s">
        <v>78</v>
      </c>
      <c r="B44" s="15" t="s">
        <v>97</v>
      </c>
      <c r="C44" s="16" t="s">
        <v>98</v>
      </c>
      <c r="D44" s="16" t="str">
        <f>VLOOKUP(TRIM(B:B),[1]其它岗位!$B$3:$D$548,3,0)</f>
        <v>女</v>
      </c>
      <c r="E44" s="17">
        <v>83.06</v>
      </c>
      <c r="F44" s="17"/>
      <c r="G44" s="17"/>
      <c r="H44" s="17"/>
      <c r="I44" s="17">
        <v>83.06</v>
      </c>
      <c r="J44" s="16">
        <v>10</v>
      </c>
    </row>
    <row r="45" s="1" customFormat="1" customHeight="1" spans="1:10">
      <c r="A45" s="5" t="s">
        <v>78</v>
      </c>
      <c r="B45" s="15" t="s">
        <v>99</v>
      </c>
      <c r="C45" s="16" t="s">
        <v>100</v>
      </c>
      <c r="D45" s="16" t="str">
        <f>VLOOKUP(TRIM(B:B),[1]其它岗位!$B$3:$D$548,3,0)</f>
        <v>女</v>
      </c>
      <c r="E45" s="17">
        <v>82.62</v>
      </c>
      <c r="F45" s="17"/>
      <c r="G45" s="17"/>
      <c r="H45" s="17"/>
      <c r="I45" s="17">
        <v>82.62</v>
      </c>
      <c r="J45" s="16">
        <v>11</v>
      </c>
    </row>
    <row r="46" s="1" customFormat="1" customHeight="1" spans="1:10">
      <c r="A46" s="5" t="s">
        <v>78</v>
      </c>
      <c r="B46" s="15" t="s">
        <v>101</v>
      </c>
      <c r="C46" s="16" t="s">
        <v>102</v>
      </c>
      <c r="D46" s="16" t="str">
        <f>VLOOKUP(TRIM(B:B),[1]其它岗位!$B$3:$D$548,3,0)</f>
        <v>女</v>
      </c>
      <c r="E46" s="17">
        <v>82.6</v>
      </c>
      <c r="F46" s="17"/>
      <c r="G46" s="17"/>
      <c r="H46" s="17"/>
      <c r="I46" s="17">
        <v>82.6</v>
      </c>
      <c r="J46" s="16">
        <v>12</v>
      </c>
    </row>
    <row r="47" s="1" customFormat="1" customHeight="1" spans="1:10">
      <c r="A47" s="5" t="s">
        <v>78</v>
      </c>
      <c r="B47" s="15" t="s">
        <v>103</v>
      </c>
      <c r="C47" s="16" t="s">
        <v>104</v>
      </c>
      <c r="D47" s="16" t="str">
        <f>VLOOKUP(TRIM(B:B),[1]其它岗位!$B$3:$D$548,3,0)</f>
        <v>女</v>
      </c>
      <c r="E47" s="17">
        <v>82.1</v>
      </c>
      <c r="F47" s="17"/>
      <c r="G47" s="17"/>
      <c r="H47" s="17"/>
      <c r="I47" s="17">
        <v>82.1</v>
      </c>
      <c r="J47" s="16">
        <v>13</v>
      </c>
    </row>
    <row r="48" s="1" customFormat="1" customHeight="1" spans="1:10">
      <c r="A48" s="5" t="s">
        <v>78</v>
      </c>
      <c r="B48" s="15" t="s">
        <v>105</v>
      </c>
      <c r="C48" s="16" t="s">
        <v>106</v>
      </c>
      <c r="D48" s="16" t="str">
        <f>VLOOKUP(TRIM(B:B),[1]其它岗位!$B$3:$D$548,3,0)</f>
        <v>女</v>
      </c>
      <c r="E48" s="17">
        <v>81.96</v>
      </c>
      <c r="F48" s="17"/>
      <c r="G48" s="17"/>
      <c r="H48" s="17"/>
      <c r="I48" s="17">
        <v>81.96</v>
      </c>
      <c r="J48" s="16">
        <v>14</v>
      </c>
    </row>
    <row r="49" s="1" customFormat="1" customHeight="1" spans="1:10">
      <c r="A49" s="5" t="s">
        <v>78</v>
      </c>
      <c r="B49" s="15" t="s">
        <v>107</v>
      </c>
      <c r="C49" s="16" t="s">
        <v>108</v>
      </c>
      <c r="D49" s="16" t="str">
        <f>VLOOKUP(TRIM(B:B),[1]其它岗位!$B$3:$D$548,3,0)</f>
        <v>女</v>
      </c>
      <c r="E49" s="17">
        <v>79.98</v>
      </c>
      <c r="F49" s="17"/>
      <c r="G49" s="17"/>
      <c r="H49" s="17"/>
      <c r="I49" s="17">
        <v>79.98</v>
      </c>
      <c r="J49" s="16">
        <v>15</v>
      </c>
    </row>
    <row r="50" s="1" customFormat="1" customHeight="1" spans="1:10">
      <c r="A50" s="5" t="s">
        <v>78</v>
      </c>
      <c r="B50" s="15" t="s">
        <v>109</v>
      </c>
      <c r="C50" s="16" t="s">
        <v>110</v>
      </c>
      <c r="D50" s="16" t="str">
        <f>VLOOKUP(TRIM(B:B),[1]其它岗位!$B$3:$D$548,3,0)</f>
        <v>女</v>
      </c>
      <c r="E50" s="17">
        <v>79.66</v>
      </c>
      <c r="F50" s="17"/>
      <c r="G50" s="17"/>
      <c r="H50" s="17"/>
      <c r="I50" s="17">
        <v>79.66</v>
      </c>
      <c r="J50" s="16">
        <v>16</v>
      </c>
    </row>
    <row r="51" s="1" customFormat="1" customHeight="1" spans="1:10">
      <c r="A51" s="5" t="s">
        <v>78</v>
      </c>
      <c r="B51" s="15" t="s">
        <v>111</v>
      </c>
      <c r="C51" s="16" t="s">
        <v>112</v>
      </c>
      <c r="D51" s="16" t="str">
        <f>VLOOKUP(TRIM(B:B),[1]其它岗位!$B$3:$D$548,3,0)</f>
        <v>女</v>
      </c>
      <c r="E51" s="17">
        <v>78.4</v>
      </c>
      <c r="F51" s="17"/>
      <c r="G51" s="17"/>
      <c r="H51" s="17"/>
      <c r="I51" s="17">
        <v>78.4</v>
      </c>
      <c r="J51" s="16">
        <v>17</v>
      </c>
    </row>
    <row r="52" s="1" customFormat="1" customHeight="1" spans="1:10">
      <c r="A52" s="5" t="s">
        <v>78</v>
      </c>
      <c r="B52" s="15" t="s">
        <v>113</v>
      </c>
      <c r="C52" s="16" t="s">
        <v>114</v>
      </c>
      <c r="D52" s="16" t="str">
        <f>VLOOKUP(TRIM(B:B),[1]其它岗位!$B$3:$D$548,3,0)</f>
        <v>女</v>
      </c>
      <c r="E52" s="17">
        <v>76.98</v>
      </c>
      <c r="F52" s="17"/>
      <c r="G52" s="17"/>
      <c r="H52" s="17"/>
      <c r="I52" s="17">
        <v>76.98</v>
      </c>
      <c r="J52" s="16">
        <v>18</v>
      </c>
    </row>
    <row r="53" s="1" customFormat="1" customHeight="1" spans="1:10">
      <c r="A53" s="5" t="s">
        <v>78</v>
      </c>
      <c r="B53" s="15" t="s">
        <v>115</v>
      </c>
      <c r="C53" s="16" t="s">
        <v>116</v>
      </c>
      <c r="D53" s="16" t="str">
        <f>VLOOKUP(TRIM(B:B),[1]其它岗位!$B$3:$D$548,3,0)</f>
        <v>女</v>
      </c>
      <c r="E53" s="17">
        <v>76.24</v>
      </c>
      <c r="F53" s="17"/>
      <c r="G53" s="17"/>
      <c r="H53" s="17"/>
      <c r="I53" s="17">
        <v>76.24</v>
      </c>
      <c r="J53" s="16">
        <v>19</v>
      </c>
    </row>
    <row r="54" s="1" customFormat="1" customHeight="1" spans="1:10">
      <c r="A54" s="5" t="s">
        <v>78</v>
      </c>
      <c r="B54" s="15" t="s">
        <v>117</v>
      </c>
      <c r="C54" s="16" t="s">
        <v>118</v>
      </c>
      <c r="D54" s="16" t="str">
        <f>VLOOKUP(TRIM(B:B),[1]其它岗位!$B$3:$D$548,3,0)</f>
        <v>女</v>
      </c>
      <c r="E54" s="17">
        <v>75.8</v>
      </c>
      <c r="F54" s="17"/>
      <c r="G54" s="17"/>
      <c r="H54" s="17"/>
      <c r="I54" s="17">
        <v>75.8</v>
      </c>
      <c r="J54" s="16">
        <v>20</v>
      </c>
    </row>
    <row r="55" s="1" customFormat="1" customHeight="1" spans="1:10">
      <c r="A55" s="5" t="s">
        <v>78</v>
      </c>
      <c r="B55" s="15" t="s">
        <v>119</v>
      </c>
      <c r="C55" s="16" t="s">
        <v>120</v>
      </c>
      <c r="D55" s="16" t="str">
        <f>VLOOKUP(TRIM(B:B),[1]其它岗位!$B$3:$D$548,3,0)</f>
        <v>女</v>
      </c>
      <c r="E55" s="17">
        <v>75.68</v>
      </c>
      <c r="F55" s="17"/>
      <c r="G55" s="17"/>
      <c r="H55" s="17"/>
      <c r="I55" s="17">
        <v>75.68</v>
      </c>
      <c r="J55" s="16">
        <v>21</v>
      </c>
    </row>
    <row r="56" s="1" customFormat="1" customHeight="1" spans="1:10">
      <c r="A56" s="5" t="s">
        <v>78</v>
      </c>
      <c r="B56" s="15" t="s">
        <v>121</v>
      </c>
      <c r="C56" s="16" t="s">
        <v>122</v>
      </c>
      <c r="D56" s="16" t="str">
        <f>VLOOKUP(TRIM(B:B),[1]其它岗位!$B$3:$D$548,3,0)</f>
        <v>女</v>
      </c>
      <c r="E56" s="17">
        <v>74.76</v>
      </c>
      <c r="F56" s="17"/>
      <c r="G56" s="17"/>
      <c r="H56" s="17"/>
      <c r="I56" s="17">
        <v>74.76</v>
      </c>
      <c r="J56" s="16">
        <v>22</v>
      </c>
    </row>
    <row r="57" s="1" customFormat="1" customHeight="1" spans="1:10">
      <c r="A57" s="5" t="s">
        <v>78</v>
      </c>
      <c r="B57" s="15" t="s">
        <v>123</v>
      </c>
      <c r="C57" s="16" t="s">
        <v>124</v>
      </c>
      <c r="D57" s="16" t="str">
        <f>VLOOKUP(TRIM(B:B),[1]其它岗位!$B$3:$D$548,3,0)</f>
        <v>女</v>
      </c>
      <c r="E57" s="17">
        <v>74.06</v>
      </c>
      <c r="F57" s="17"/>
      <c r="G57" s="17"/>
      <c r="H57" s="17"/>
      <c r="I57" s="17">
        <v>74.06</v>
      </c>
      <c r="J57" s="16">
        <v>23</v>
      </c>
    </row>
    <row r="58" s="1" customFormat="1" customHeight="1" spans="1:10">
      <c r="A58" s="5" t="s">
        <v>78</v>
      </c>
      <c r="B58" s="15" t="s">
        <v>125</v>
      </c>
      <c r="C58" s="16" t="s">
        <v>126</v>
      </c>
      <c r="D58" s="16" t="str">
        <f>VLOOKUP(TRIM(B:B),[1]其它岗位!$B$3:$D$548,3,0)</f>
        <v>女</v>
      </c>
      <c r="E58" s="17">
        <v>73.98</v>
      </c>
      <c r="F58" s="17"/>
      <c r="G58" s="17"/>
      <c r="H58" s="17"/>
      <c r="I58" s="17">
        <v>73.98</v>
      </c>
      <c r="J58" s="16">
        <v>24</v>
      </c>
    </row>
    <row r="59" s="1" customFormat="1" customHeight="1" spans="1:10">
      <c r="A59" s="5" t="s">
        <v>78</v>
      </c>
      <c r="B59" s="15" t="s">
        <v>127</v>
      </c>
      <c r="C59" s="16" t="s">
        <v>128</v>
      </c>
      <c r="D59" s="16" t="str">
        <f>VLOOKUP(TRIM(B:B),[1]其它岗位!$B$3:$D$548,3,0)</f>
        <v>女</v>
      </c>
      <c r="E59" s="17">
        <v>73.9</v>
      </c>
      <c r="F59" s="17"/>
      <c r="G59" s="17"/>
      <c r="H59" s="17"/>
      <c r="I59" s="17">
        <v>73.9</v>
      </c>
      <c r="J59" s="16">
        <v>25</v>
      </c>
    </row>
    <row r="60" s="1" customFormat="1" customHeight="1" spans="1:10">
      <c r="A60" s="5" t="s">
        <v>78</v>
      </c>
      <c r="B60" s="15" t="s">
        <v>129</v>
      </c>
      <c r="C60" s="16" t="s">
        <v>130</v>
      </c>
      <c r="D60" s="16" t="str">
        <f>VLOOKUP(TRIM(B:B),[1]其它岗位!$B$3:$D$548,3,0)</f>
        <v>女</v>
      </c>
      <c r="E60" s="17">
        <v>73.74</v>
      </c>
      <c r="F60" s="17"/>
      <c r="G60" s="17"/>
      <c r="H60" s="17"/>
      <c r="I60" s="17">
        <v>73.74</v>
      </c>
      <c r="J60" s="16">
        <v>26</v>
      </c>
    </row>
    <row r="61" s="1" customFormat="1" customHeight="1" spans="1:10">
      <c r="A61" s="5" t="s">
        <v>78</v>
      </c>
      <c r="B61" s="15" t="s">
        <v>131</v>
      </c>
      <c r="C61" s="6" t="s">
        <v>132</v>
      </c>
      <c r="D61" s="16" t="str">
        <f>VLOOKUP(TRIM(B:B),[1]其它岗位!$B$3:$D$548,3,0)</f>
        <v>女</v>
      </c>
      <c r="E61" s="17">
        <v>72.38</v>
      </c>
      <c r="F61" s="17"/>
      <c r="G61" s="17"/>
      <c r="H61" s="17"/>
      <c r="I61" s="17">
        <v>72.38</v>
      </c>
      <c r="J61" s="16">
        <v>27</v>
      </c>
    </row>
    <row r="62" s="1" customFormat="1" customHeight="1" spans="1:10">
      <c r="A62" s="5" t="s">
        <v>78</v>
      </c>
      <c r="B62" s="15" t="s">
        <v>133</v>
      </c>
      <c r="C62" s="16" t="s">
        <v>134</v>
      </c>
      <c r="D62" s="16" t="str">
        <f>VLOOKUP(TRIM(B:B),[1]其它岗位!$B$3:$D$548,3,0)</f>
        <v>女</v>
      </c>
      <c r="E62" s="17">
        <v>72.36</v>
      </c>
      <c r="F62" s="17"/>
      <c r="G62" s="17"/>
      <c r="H62" s="17"/>
      <c r="I62" s="17">
        <v>72.36</v>
      </c>
      <c r="J62" s="16">
        <v>28</v>
      </c>
    </row>
    <row r="63" s="1" customFormat="1" customHeight="1" spans="1:10">
      <c r="A63" s="5" t="s">
        <v>78</v>
      </c>
      <c r="B63" s="15" t="s">
        <v>135</v>
      </c>
      <c r="C63" s="16" t="s">
        <v>136</v>
      </c>
      <c r="D63" s="16" t="str">
        <f>VLOOKUP(TRIM(B:B),[1]其它岗位!$B$3:$D$548,3,0)</f>
        <v>女</v>
      </c>
      <c r="E63" s="17">
        <v>72.34</v>
      </c>
      <c r="F63" s="17"/>
      <c r="G63" s="17"/>
      <c r="H63" s="17"/>
      <c r="I63" s="17">
        <v>72.34</v>
      </c>
      <c r="J63" s="16">
        <v>29</v>
      </c>
    </row>
    <row r="64" s="1" customFormat="1" customHeight="1" spans="1:10">
      <c r="A64" s="5" t="s">
        <v>78</v>
      </c>
      <c r="B64" s="15" t="s">
        <v>137</v>
      </c>
      <c r="C64" s="16" t="s">
        <v>138</v>
      </c>
      <c r="D64" s="16" t="str">
        <f>VLOOKUP(TRIM(B:B),[1]其它岗位!$B$3:$D$548,3,0)</f>
        <v>女</v>
      </c>
      <c r="E64" s="17">
        <v>72.24</v>
      </c>
      <c r="F64" s="17"/>
      <c r="G64" s="17"/>
      <c r="H64" s="17"/>
      <c r="I64" s="17">
        <v>72.24</v>
      </c>
      <c r="J64" s="16">
        <v>30</v>
      </c>
    </row>
    <row r="65" s="1" customFormat="1" customHeight="1" spans="1:10">
      <c r="A65" s="5" t="s">
        <v>78</v>
      </c>
      <c r="B65" s="15" t="s">
        <v>139</v>
      </c>
      <c r="C65" s="16" t="s">
        <v>140</v>
      </c>
      <c r="D65" s="16" t="str">
        <f>VLOOKUP(TRIM(B:B),[1]其它岗位!$B$3:$D$548,3,0)</f>
        <v>女</v>
      </c>
      <c r="E65" s="17">
        <v>71.46</v>
      </c>
      <c r="F65" s="17"/>
      <c r="G65" s="17"/>
      <c r="H65" s="17"/>
      <c r="I65" s="17">
        <v>71.46</v>
      </c>
      <c r="J65" s="16">
        <v>31</v>
      </c>
    </row>
    <row r="66" s="1" customFormat="1" customHeight="1" spans="1:10">
      <c r="A66" s="5" t="s">
        <v>78</v>
      </c>
      <c r="B66" s="15" t="s">
        <v>141</v>
      </c>
      <c r="C66" s="16" t="s">
        <v>142</v>
      </c>
      <c r="D66" s="16" t="str">
        <f>VLOOKUP(TRIM(B:B),[1]其它岗位!$B$3:$D$548,3,0)</f>
        <v>女</v>
      </c>
      <c r="E66" s="17">
        <v>70.86</v>
      </c>
      <c r="F66" s="17"/>
      <c r="G66" s="17"/>
      <c r="H66" s="17"/>
      <c r="I66" s="17">
        <v>70.86</v>
      </c>
      <c r="J66" s="16">
        <v>32</v>
      </c>
    </row>
    <row r="67" s="1" customFormat="1" customHeight="1" spans="1:10">
      <c r="A67" s="5" t="s">
        <v>78</v>
      </c>
      <c r="B67" s="15" t="s">
        <v>143</v>
      </c>
      <c r="C67" s="16" t="s">
        <v>144</v>
      </c>
      <c r="D67" s="16" t="str">
        <f>VLOOKUP(TRIM(B:B),[1]其它岗位!$B$3:$D$548,3,0)</f>
        <v>女</v>
      </c>
      <c r="E67" s="17">
        <v>66.94</v>
      </c>
      <c r="F67" s="17"/>
      <c r="G67" s="17"/>
      <c r="H67" s="17"/>
      <c r="I67" s="17">
        <v>66.94</v>
      </c>
      <c r="J67" s="16">
        <v>33</v>
      </c>
    </row>
    <row r="68" s="1" customFormat="1" customHeight="1" spans="1:10">
      <c r="A68" s="5" t="s">
        <v>78</v>
      </c>
      <c r="B68" s="15" t="s">
        <v>145</v>
      </c>
      <c r="C68" s="16" t="s">
        <v>146</v>
      </c>
      <c r="D68" s="16" t="str">
        <f>VLOOKUP(TRIM(B:B),[1]其它岗位!$B$3:$D$548,3,0)</f>
        <v>女</v>
      </c>
      <c r="E68" s="17" t="s">
        <v>72</v>
      </c>
      <c r="F68" s="17"/>
      <c r="G68" s="17"/>
      <c r="H68" s="17"/>
      <c r="I68" s="17" t="s">
        <v>72</v>
      </c>
      <c r="J68" s="17"/>
    </row>
    <row r="69" s="1" customFormat="1" customHeight="1" spans="1:10">
      <c r="A69" s="5" t="s">
        <v>78</v>
      </c>
      <c r="B69" s="15" t="s">
        <v>147</v>
      </c>
      <c r="C69" s="16" t="s">
        <v>148</v>
      </c>
      <c r="D69" s="16" t="str">
        <f>VLOOKUP(TRIM(B:B),[1]其它岗位!$B$3:$D$548,3,0)</f>
        <v>女</v>
      </c>
      <c r="E69" s="17" t="s">
        <v>72</v>
      </c>
      <c r="F69" s="17"/>
      <c r="G69" s="17"/>
      <c r="H69" s="17"/>
      <c r="I69" s="17" t="s">
        <v>72</v>
      </c>
      <c r="J69" s="17"/>
    </row>
    <row r="70" s="1" customFormat="1" customHeight="1" spans="1:10">
      <c r="A70" s="5" t="s">
        <v>78</v>
      </c>
      <c r="B70" s="15" t="s">
        <v>149</v>
      </c>
      <c r="C70" s="16" t="s">
        <v>150</v>
      </c>
      <c r="D70" s="16" t="str">
        <f>VLOOKUP(TRIM(B:B),[1]其它岗位!$B$3:$D$548,3,0)</f>
        <v>女</v>
      </c>
      <c r="E70" s="17" t="s">
        <v>72</v>
      </c>
      <c r="F70" s="17"/>
      <c r="G70" s="17"/>
      <c r="H70" s="17"/>
      <c r="I70" s="17" t="s">
        <v>72</v>
      </c>
      <c r="J70" s="17"/>
    </row>
    <row r="71" s="1" customFormat="1" customHeight="1" spans="1:10">
      <c r="A71" s="5" t="s">
        <v>78</v>
      </c>
      <c r="B71" s="15" t="s">
        <v>151</v>
      </c>
      <c r="C71" s="16" t="s">
        <v>152</v>
      </c>
      <c r="D71" s="16" t="str">
        <f>VLOOKUP(TRIM(B:B),[1]其它岗位!$B$3:$D$548,3,0)</f>
        <v>女</v>
      </c>
      <c r="E71" s="17" t="s">
        <v>72</v>
      </c>
      <c r="F71" s="17"/>
      <c r="G71" s="17"/>
      <c r="H71" s="17"/>
      <c r="I71" s="17" t="s">
        <v>72</v>
      </c>
      <c r="J71" s="17"/>
    </row>
    <row r="72" s="1" customFormat="1" customHeight="1" spans="1:10">
      <c r="A72" s="5" t="s">
        <v>78</v>
      </c>
      <c r="B72" s="15" t="s">
        <v>153</v>
      </c>
      <c r="C72" s="16" t="s">
        <v>154</v>
      </c>
      <c r="D72" s="16" t="str">
        <f>VLOOKUP(TRIM(B:B),[1]其它岗位!$B$3:$D$548,3,0)</f>
        <v>女</v>
      </c>
      <c r="E72" s="17" t="s">
        <v>72</v>
      </c>
      <c r="F72" s="17"/>
      <c r="G72" s="17"/>
      <c r="H72" s="17"/>
      <c r="I72" s="17" t="s">
        <v>72</v>
      </c>
      <c r="J72" s="17"/>
    </row>
    <row r="73" s="1" customFormat="1" customHeight="1" spans="1:10">
      <c r="A73" s="5" t="s">
        <v>78</v>
      </c>
      <c r="B73" s="15" t="s">
        <v>155</v>
      </c>
      <c r="C73" s="16" t="s">
        <v>156</v>
      </c>
      <c r="D73" s="16" t="str">
        <f>VLOOKUP(TRIM(B:B),[1]其它岗位!$B$3:$D$548,3,0)</f>
        <v>男</v>
      </c>
      <c r="E73" s="17" t="s">
        <v>72</v>
      </c>
      <c r="F73" s="17"/>
      <c r="G73" s="17"/>
      <c r="H73" s="17"/>
      <c r="I73" s="17" t="s">
        <v>72</v>
      </c>
      <c r="J73" s="17"/>
    </row>
    <row r="74" s="1" customFormat="1" customHeight="1" spans="1:10">
      <c r="A74" s="5" t="s">
        <v>78</v>
      </c>
      <c r="B74" s="15" t="s">
        <v>157</v>
      </c>
      <c r="C74" s="16" t="s">
        <v>158</v>
      </c>
      <c r="D74" s="16" t="str">
        <f>VLOOKUP(TRIM(B:B),[1]其它岗位!$B$3:$D$548,3,0)</f>
        <v>女</v>
      </c>
      <c r="E74" s="17" t="s">
        <v>72</v>
      </c>
      <c r="F74" s="17"/>
      <c r="G74" s="17"/>
      <c r="H74" s="17"/>
      <c r="I74" s="17" t="s">
        <v>72</v>
      </c>
      <c r="J74" s="17"/>
    </row>
    <row r="75" customHeight="1" spans="1:10">
      <c r="A75" s="12" t="s">
        <v>159</v>
      </c>
      <c r="B75" s="13" t="s">
        <v>160</v>
      </c>
      <c r="C75" s="19" t="s">
        <v>161</v>
      </c>
      <c r="D75" s="19" t="str">
        <f>VLOOKUP(TRIM(B:B),[1]其它岗位!$B$3:$D$548,3,0)</f>
        <v>女</v>
      </c>
      <c r="E75" s="10">
        <v>86.66</v>
      </c>
      <c r="F75" s="10"/>
      <c r="G75" s="10"/>
      <c r="H75" s="10"/>
      <c r="I75" s="10">
        <v>86.66</v>
      </c>
      <c r="J75" s="19">
        <v>1</v>
      </c>
    </row>
    <row r="76" customHeight="1" spans="1:10">
      <c r="A76" s="12" t="s">
        <v>159</v>
      </c>
      <c r="B76" s="13" t="s">
        <v>162</v>
      </c>
      <c r="C76" s="19" t="s">
        <v>163</v>
      </c>
      <c r="D76" s="19" t="str">
        <f>VLOOKUP(TRIM(B:B),[1]其它岗位!$B$3:$D$548,3,0)</f>
        <v>女</v>
      </c>
      <c r="E76" s="10">
        <v>86.24</v>
      </c>
      <c r="F76" s="10"/>
      <c r="G76" s="10"/>
      <c r="H76" s="10"/>
      <c r="I76" s="10">
        <v>86.24</v>
      </c>
      <c r="J76" s="19">
        <v>2</v>
      </c>
    </row>
    <row r="77" customHeight="1" spans="1:10">
      <c r="A77" s="12" t="s">
        <v>159</v>
      </c>
      <c r="B77" s="13" t="s">
        <v>164</v>
      </c>
      <c r="C77" s="19" t="s">
        <v>165</v>
      </c>
      <c r="D77" s="19" t="str">
        <f>VLOOKUP(TRIM(B:B),[1]其它岗位!$B$3:$D$548,3,0)</f>
        <v>女</v>
      </c>
      <c r="E77" s="10">
        <v>85.62</v>
      </c>
      <c r="F77" s="10"/>
      <c r="G77" s="10"/>
      <c r="H77" s="10"/>
      <c r="I77" s="10">
        <v>85.62</v>
      </c>
      <c r="J77" s="19">
        <v>3</v>
      </c>
    </row>
    <row r="78" customHeight="1" spans="1:10">
      <c r="A78" s="12" t="s">
        <v>159</v>
      </c>
      <c r="B78" s="13" t="s">
        <v>166</v>
      </c>
      <c r="C78" s="19" t="s">
        <v>167</v>
      </c>
      <c r="D78" s="19" t="str">
        <f>VLOOKUP(TRIM(B:B),[1]其它岗位!$B$3:$D$548,3,0)</f>
        <v>女</v>
      </c>
      <c r="E78" s="10">
        <v>85.34</v>
      </c>
      <c r="F78" s="10"/>
      <c r="G78" s="10"/>
      <c r="H78" s="10"/>
      <c r="I78" s="10">
        <v>85.34</v>
      </c>
      <c r="J78" s="19">
        <v>4</v>
      </c>
    </row>
    <row r="79" customHeight="1" spans="1:10">
      <c r="A79" s="12" t="s">
        <v>159</v>
      </c>
      <c r="B79" s="13" t="s">
        <v>168</v>
      </c>
      <c r="C79" s="19" t="s">
        <v>169</v>
      </c>
      <c r="D79" s="19" t="str">
        <f>VLOOKUP(TRIM(B:B),[1]其它岗位!$B$3:$D$548,3,0)</f>
        <v>女</v>
      </c>
      <c r="E79" s="11">
        <v>85.2</v>
      </c>
      <c r="F79" s="10"/>
      <c r="G79" s="10"/>
      <c r="H79" s="10"/>
      <c r="I79" s="11">
        <v>85.2</v>
      </c>
      <c r="J79" s="19">
        <v>5</v>
      </c>
    </row>
    <row r="80" customHeight="1" spans="1:10">
      <c r="A80" s="12" t="s">
        <v>159</v>
      </c>
      <c r="B80" s="13" t="s">
        <v>170</v>
      </c>
      <c r="C80" s="19" t="s">
        <v>171</v>
      </c>
      <c r="D80" s="19" t="str">
        <f>VLOOKUP(TRIM(B:B),[1]其它岗位!$B$3:$D$548,3,0)</f>
        <v>女</v>
      </c>
      <c r="E80" s="10">
        <v>84.86</v>
      </c>
      <c r="F80" s="10"/>
      <c r="G80" s="10"/>
      <c r="H80" s="10"/>
      <c r="I80" s="10">
        <v>84.86</v>
      </c>
      <c r="J80" s="19">
        <v>6</v>
      </c>
    </row>
    <row r="81" customHeight="1" spans="1:10">
      <c r="A81" s="12" t="s">
        <v>159</v>
      </c>
      <c r="B81" s="13" t="s">
        <v>172</v>
      </c>
      <c r="C81" s="19" t="s">
        <v>173</v>
      </c>
      <c r="D81" s="19" t="str">
        <f>VLOOKUP(TRIM(B:B),[1]其它岗位!$B$3:$D$548,3,0)</f>
        <v>女</v>
      </c>
      <c r="E81" s="10">
        <v>84.62</v>
      </c>
      <c r="F81" s="10"/>
      <c r="G81" s="10"/>
      <c r="H81" s="10"/>
      <c r="I81" s="10">
        <v>84.62</v>
      </c>
      <c r="J81" s="19">
        <v>7</v>
      </c>
    </row>
    <row r="82" customHeight="1" spans="1:10">
      <c r="A82" s="12" t="s">
        <v>159</v>
      </c>
      <c r="B82" s="13" t="s">
        <v>174</v>
      </c>
      <c r="C82" s="19" t="s">
        <v>175</v>
      </c>
      <c r="D82" s="19" t="str">
        <f>VLOOKUP(TRIM(B:B),[1]其它岗位!$B$3:$D$548,3,0)</f>
        <v>女</v>
      </c>
      <c r="E82" s="10">
        <v>84.24</v>
      </c>
      <c r="F82" s="10"/>
      <c r="G82" s="10"/>
      <c r="H82" s="10"/>
      <c r="I82" s="10">
        <v>84.24</v>
      </c>
      <c r="J82" s="19">
        <v>8</v>
      </c>
    </row>
    <row r="83" customHeight="1" spans="1:10">
      <c r="A83" s="12" t="s">
        <v>159</v>
      </c>
      <c r="B83" s="13" t="s">
        <v>176</v>
      </c>
      <c r="C83" s="19" t="s">
        <v>177</v>
      </c>
      <c r="D83" s="19" t="str">
        <f>VLOOKUP(TRIM(B:B),[1]其它岗位!$B$3:$D$548,3,0)</f>
        <v>女</v>
      </c>
      <c r="E83" s="10">
        <v>84</v>
      </c>
      <c r="F83" s="10"/>
      <c r="G83" s="10"/>
      <c r="H83" s="10"/>
      <c r="I83" s="10">
        <v>84</v>
      </c>
      <c r="J83" s="19">
        <v>9</v>
      </c>
    </row>
    <row r="84" customHeight="1" spans="1:10">
      <c r="A84" s="12" t="s">
        <v>159</v>
      </c>
      <c r="B84" s="13" t="s">
        <v>178</v>
      </c>
      <c r="C84" s="20" t="s">
        <v>179</v>
      </c>
      <c r="D84" s="19" t="str">
        <f>VLOOKUP(TRIM(B:B),[1]其它岗位!$B$3:$D$548,3,0)</f>
        <v>女</v>
      </c>
      <c r="E84" s="10">
        <v>83.94</v>
      </c>
      <c r="F84" s="10"/>
      <c r="G84" s="10"/>
      <c r="H84" s="10"/>
      <c r="I84" s="10">
        <v>83.94</v>
      </c>
      <c r="J84" s="19">
        <v>10</v>
      </c>
    </row>
    <row r="85" customHeight="1" spans="1:10">
      <c r="A85" s="14" t="s">
        <v>159</v>
      </c>
      <c r="B85" s="14" t="s">
        <v>180</v>
      </c>
      <c r="C85" s="19" t="s">
        <v>181</v>
      </c>
      <c r="D85" s="19" t="str">
        <f>VLOOKUP(TRIM(B:B),[1]其它岗位!$B$3:$D$548,3,0)</f>
        <v>女</v>
      </c>
      <c r="E85" s="10">
        <v>83.66</v>
      </c>
      <c r="F85" s="10"/>
      <c r="G85" s="10"/>
      <c r="H85" s="10"/>
      <c r="I85" s="10">
        <v>83.66</v>
      </c>
      <c r="J85" s="19">
        <v>11</v>
      </c>
    </row>
    <row r="86" customHeight="1" spans="1:10">
      <c r="A86" s="12" t="s">
        <v>159</v>
      </c>
      <c r="B86" s="13" t="s">
        <v>182</v>
      </c>
      <c r="C86" s="19" t="s">
        <v>183</v>
      </c>
      <c r="D86" s="19" t="str">
        <f>VLOOKUP(TRIM(B:B),[1]其它岗位!$B$3:$D$548,3,0)</f>
        <v>女</v>
      </c>
      <c r="E86" s="10">
        <v>82.86</v>
      </c>
      <c r="F86" s="10"/>
      <c r="G86" s="10"/>
      <c r="H86" s="10"/>
      <c r="I86" s="10">
        <v>82.86</v>
      </c>
      <c r="J86" s="19">
        <v>12</v>
      </c>
    </row>
    <row r="87" customHeight="1" spans="1:10">
      <c r="A87" s="12" t="s">
        <v>159</v>
      </c>
      <c r="B87" s="13" t="s">
        <v>184</v>
      </c>
      <c r="C87" s="19" t="s">
        <v>185</v>
      </c>
      <c r="D87" s="19" t="str">
        <f>VLOOKUP(TRIM(B:B),[1]其它岗位!$B$3:$D$548,3,0)</f>
        <v>女</v>
      </c>
      <c r="E87" s="11">
        <v>82.5</v>
      </c>
      <c r="F87" s="10"/>
      <c r="G87" s="10"/>
      <c r="H87" s="10"/>
      <c r="I87" s="11">
        <v>82.5</v>
      </c>
      <c r="J87" s="19">
        <v>13</v>
      </c>
    </row>
    <row r="88" customHeight="1" spans="1:10">
      <c r="A88" s="12" t="s">
        <v>159</v>
      </c>
      <c r="B88" s="13" t="s">
        <v>186</v>
      </c>
      <c r="C88" s="20" t="s">
        <v>187</v>
      </c>
      <c r="D88" s="19" t="str">
        <f>VLOOKUP(TRIM(B:B),[1]其它岗位!$B$3:$D$548,3,0)</f>
        <v>女</v>
      </c>
      <c r="E88" s="10">
        <v>82.42</v>
      </c>
      <c r="F88" s="10"/>
      <c r="G88" s="10"/>
      <c r="H88" s="10"/>
      <c r="I88" s="10">
        <v>82.42</v>
      </c>
      <c r="J88" s="19">
        <v>14</v>
      </c>
    </row>
    <row r="89" customHeight="1" spans="1:10">
      <c r="A89" s="12" t="s">
        <v>159</v>
      </c>
      <c r="B89" s="13" t="s">
        <v>188</v>
      </c>
      <c r="C89" s="19" t="s">
        <v>189</v>
      </c>
      <c r="D89" s="19" t="str">
        <f>VLOOKUP(TRIM(B:B),[1]其它岗位!$B$3:$D$548,3,0)</f>
        <v>女</v>
      </c>
      <c r="E89" s="11">
        <v>82.4</v>
      </c>
      <c r="F89" s="10"/>
      <c r="G89" s="10"/>
      <c r="H89" s="10"/>
      <c r="I89" s="11">
        <v>82.4</v>
      </c>
      <c r="J89" s="19">
        <v>15</v>
      </c>
    </row>
    <row r="90" customHeight="1" spans="1:10">
      <c r="A90" s="12" t="s">
        <v>159</v>
      </c>
      <c r="B90" s="13" t="s">
        <v>190</v>
      </c>
      <c r="C90" s="19" t="s">
        <v>191</v>
      </c>
      <c r="D90" s="19" t="str">
        <f>VLOOKUP(TRIM(B:B),[1]其它岗位!$B$3:$D$548,3,0)</f>
        <v>女</v>
      </c>
      <c r="E90" s="10">
        <v>82.36</v>
      </c>
      <c r="F90" s="10"/>
      <c r="G90" s="10"/>
      <c r="H90" s="10"/>
      <c r="I90" s="10">
        <v>82.36</v>
      </c>
      <c r="J90" s="19">
        <v>16</v>
      </c>
    </row>
    <row r="91" customHeight="1" spans="1:10">
      <c r="A91" s="12" t="s">
        <v>159</v>
      </c>
      <c r="B91" s="13" t="s">
        <v>192</v>
      </c>
      <c r="C91" s="19" t="s">
        <v>193</v>
      </c>
      <c r="D91" s="19" t="str">
        <f>VLOOKUP(TRIM(B:B),[1]其它岗位!$B$3:$D$548,3,0)</f>
        <v>女</v>
      </c>
      <c r="E91" s="11">
        <v>82.1</v>
      </c>
      <c r="F91" s="10"/>
      <c r="G91" s="10"/>
      <c r="H91" s="10"/>
      <c r="I91" s="11">
        <v>82.1</v>
      </c>
      <c r="J91" s="19">
        <v>17</v>
      </c>
    </row>
    <row r="92" customHeight="1" spans="1:10">
      <c r="A92" s="14" t="s">
        <v>159</v>
      </c>
      <c r="B92" s="14" t="s">
        <v>194</v>
      </c>
      <c r="C92" s="19" t="s">
        <v>195</v>
      </c>
      <c r="D92" s="19" t="str">
        <f>VLOOKUP(TRIM(B:B),[1]其它岗位!$B$3:$D$548,3,0)</f>
        <v>女</v>
      </c>
      <c r="E92" s="10">
        <v>81.58</v>
      </c>
      <c r="F92" s="10"/>
      <c r="G92" s="10"/>
      <c r="H92" s="10"/>
      <c r="I92" s="10">
        <v>81.58</v>
      </c>
      <c r="J92" s="19">
        <v>18</v>
      </c>
    </row>
    <row r="93" customHeight="1" spans="1:10">
      <c r="A93" s="14" t="s">
        <v>159</v>
      </c>
      <c r="B93" s="14" t="s">
        <v>196</v>
      </c>
      <c r="C93" s="19" t="s">
        <v>197</v>
      </c>
      <c r="D93" s="19" t="str">
        <f>VLOOKUP(TRIM(B:B),[1]其它岗位!$B$3:$D$548,3,0)</f>
        <v>女</v>
      </c>
      <c r="E93" s="11">
        <v>81.4</v>
      </c>
      <c r="F93" s="10"/>
      <c r="G93" s="10"/>
      <c r="H93" s="10"/>
      <c r="I93" s="11">
        <v>81.4</v>
      </c>
      <c r="J93" s="19">
        <v>19</v>
      </c>
    </row>
    <row r="94" customHeight="1" spans="1:10">
      <c r="A94" s="12" t="s">
        <v>159</v>
      </c>
      <c r="B94" s="13" t="s">
        <v>198</v>
      </c>
      <c r="C94" s="19" t="s">
        <v>199</v>
      </c>
      <c r="D94" s="19" t="str">
        <f>VLOOKUP(TRIM(B:B),[1]其它岗位!$B$3:$D$548,3,0)</f>
        <v>女</v>
      </c>
      <c r="E94" s="10">
        <v>81.12</v>
      </c>
      <c r="F94" s="10"/>
      <c r="G94" s="10"/>
      <c r="H94" s="10"/>
      <c r="I94" s="10">
        <v>81.12</v>
      </c>
      <c r="J94" s="19">
        <v>20</v>
      </c>
    </row>
    <row r="95" customHeight="1" spans="1:10">
      <c r="A95" s="12" t="s">
        <v>159</v>
      </c>
      <c r="B95" s="13" t="s">
        <v>200</v>
      </c>
      <c r="C95" s="19" t="s">
        <v>201</v>
      </c>
      <c r="D95" s="19" t="str">
        <f>VLOOKUP(TRIM(B:B),[1]其它岗位!$B$3:$D$548,3,0)</f>
        <v>女</v>
      </c>
      <c r="E95" s="10">
        <v>80.92</v>
      </c>
      <c r="F95" s="10"/>
      <c r="G95" s="10"/>
      <c r="H95" s="10"/>
      <c r="I95" s="10">
        <v>80.92</v>
      </c>
      <c r="J95" s="19">
        <v>21</v>
      </c>
    </row>
    <row r="96" customHeight="1" spans="1:10">
      <c r="A96" s="12" t="s">
        <v>159</v>
      </c>
      <c r="B96" s="13" t="s">
        <v>202</v>
      </c>
      <c r="C96" s="19" t="s">
        <v>203</v>
      </c>
      <c r="D96" s="19" t="str">
        <f>VLOOKUP(TRIM(B:B),[1]其它岗位!$B$3:$D$548,3,0)</f>
        <v>女</v>
      </c>
      <c r="E96" s="10">
        <v>80.76</v>
      </c>
      <c r="F96" s="10"/>
      <c r="G96" s="10"/>
      <c r="H96" s="10"/>
      <c r="I96" s="10">
        <v>80.76</v>
      </c>
      <c r="J96" s="19">
        <v>22</v>
      </c>
    </row>
    <row r="97" customHeight="1" spans="1:10">
      <c r="A97" s="14" t="s">
        <v>159</v>
      </c>
      <c r="B97" s="14" t="s">
        <v>204</v>
      </c>
      <c r="C97" s="19" t="s">
        <v>205</v>
      </c>
      <c r="D97" s="19" t="str">
        <f>VLOOKUP(TRIM(B:B),[1]其它岗位!$B$3:$D$548,3,0)</f>
        <v>女</v>
      </c>
      <c r="E97" s="10">
        <v>80.34</v>
      </c>
      <c r="F97" s="10"/>
      <c r="G97" s="10"/>
      <c r="H97" s="10"/>
      <c r="I97" s="10">
        <v>80.34</v>
      </c>
      <c r="J97" s="19">
        <v>23</v>
      </c>
    </row>
    <row r="98" customHeight="1" spans="1:10">
      <c r="A98" s="12" t="s">
        <v>159</v>
      </c>
      <c r="B98" s="13" t="s">
        <v>206</v>
      </c>
      <c r="C98" s="19" t="s">
        <v>207</v>
      </c>
      <c r="D98" s="19" t="str">
        <f>VLOOKUP(TRIM(B:B),[1]其它岗位!$B$3:$D$548,3,0)</f>
        <v>女</v>
      </c>
      <c r="E98" s="10">
        <v>80.12</v>
      </c>
      <c r="F98" s="10"/>
      <c r="G98" s="10"/>
      <c r="H98" s="10"/>
      <c r="I98" s="10">
        <v>80.12</v>
      </c>
      <c r="J98" s="19">
        <v>24</v>
      </c>
    </row>
    <row r="99" customHeight="1" spans="1:10">
      <c r="A99" s="12" t="s">
        <v>159</v>
      </c>
      <c r="B99" s="13" t="s">
        <v>208</v>
      </c>
      <c r="C99" s="19" t="s">
        <v>209</v>
      </c>
      <c r="D99" s="19" t="str">
        <f>VLOOKUP(TRIM(B:B),[1]其它岗位!$B$3:$D$548,3,0)</f>
        <v>女</v>
      </c>
      <c r="E99" s="11">
        <v>79.3</v>
      </c>
      <c r="F99" s="10"/>
      <c r="G99" s="10"/>
      <c r="H99" s="10"/>
      <c r="I99" s="11">
        <v>79.3</v>
      </c>
      <c r="J99" s="19">
        <v>25</v>
      </c>
    </row>
    <row r="100" customHeight="1" spans="1:10">
      <c r="A100" s="12" t="s">
        <v>159</v>
      </c>
      <c r="B100" s="13" t="s">
        <v>210</v>
      </c>
      <c r="C100" s="19" t="s">
        <v>211</v>
      </c>
      <c r="D100" s="19" t="str">
        <f>VLOOKUP(TRIM(B:B),[1]其它岗位!$B$3:$D$548,3,0)</f>
        <v>女</v>
      </c>
      <c r="E100" s="10">
        <v>79.06</v>
      </c>
      <c r="F100" s="10"/>
      <c r="G100" s="10"/>
      <c r="H100" s="10"/>
      <c r="I100" s="10">
        <v>79.06</v>
      </c>
      <c r="J100" s="19">
        <v>26</v>
      </c>
    </row>
    <row r="101" customHeight="1" spans="1:10">
      <c r="A101" s="12" t="s">
        <v>159</v>
      </c>
      <c r="B101" s="13" t="s">
        <v>212</v>
      </c>
      <c r="C101" s="19" t="s">
        <v>213</v>
      </c>
      <c r="D101" s="19" t="str">
        <f>VLOOKUP(TRIM(B:B),[1]其它岗位!$B$3:$D$548,3,0)</f>
        <v>女</v>
      </c>
      <c r="E101" s="10">
        <v>79.02</v>
      </c>
      <c r="F101" s="10"/>
      <c r="G101" s="10"/>
      <c r="H101" s="10"/>
      <c r="I101" s="10">
        <v>79.02</v>
      </c>
      <c r="J101" s="19">
        <v>27</v>
      </c>
    </row>
    <row r="102" customHeight="1" spans="1:10">
      <c r="A102" s="12" t="s">
        <v>159</v>
      </c>
      <c r="B102" s="13" t="s">
        <v>214</v>
      </c>
      <c r="C102" s="19" t="s">
        <v>215</v>
      </c>
      <c r="D102" s="19" t="str">
        <f>VLOOKUP(TRIM(B:B),[1]其它岗位!$B$3:$D$548,3,0)</f>
        <v>女</v>
      </c>
      <c r="E102" s="10">
        <v>78.44</v>
      </c>
      <c r="F102" s="10"/>
      <c r="G102" s="10"/>
      <c r="H102" s="10"/>
      <c r="I102" s="10">
        <v>78.44</v>
      </c>
      <c r="J102" s="19">
        <v>28</v>
      </c>
    </row>
    <row r="103" customHeight="1" spans="1:10">
      <c r="A103" s="12" t="s">
        <v>159</v>
      </c>
      <c r="B103" s="13" t="s">
        <v>216</v>
      </c>
      <c r="C103" s="19" t="s">
        <v>217</v>
      </c>
      <c r="D103" s="19" t="str">
        <f>VLOOKUP(TRIM(B:B),[1]其它岗位!$B$3:$D$548,3,0)</f>
        <v>女</v>
      </c>
      <c r="E103" s="11">
        <v>77.6</v>
      </c>
      <c r="F103" s="10"/>
      <c r="G103" s="10"/>
      <c r="H103" s="10"/>
      <c r="I103" s="11">
        <v>77.6</v>
      </c>
      <c r="J103" s="19">
        <v>29</v>
      </c>
    </row>
    <row r="104" customHeight="1" spans="1:10">
      <c r="A104" s="12" t="s">
        <v>159</v>
      </c>
      <c r="B104" s="13" t="s">
        <v>218</v>
      </c>
      <c r="C104" s="19" t="s">
        <v>219</v>
      </c>
      <c r="D104" s="19" t="str">
        <f>VLOOKUP(TRIM(B:B),[1]其它岗位!$B$3:$D$548,3,0)</f>
        <v>女</v>
      </c>
      <c r="E104" s="10">
        <v>76.88</v>
      </c>
      <c r="F104" s="10"/>
      <c r="G104" s="10"/>
      <c r="H104" s="10"/>
      <c r="I104" s="10">
        <v>76.88</v>
      </c>
      <c r="J104" s="19">
        <v>30</v>
      </c>
    </row>
    <row r="105" customHeight="1" spans="1:10">
      <c r="A105" s="12" t="s">
        <v>159</v>
      </c>
      <c r="B105" s="13" t="s">
        <v>220</v>
      </c>
      <c r="C105" s="19" t="s">
        <v>221</v>
      </c>
      <c r="D105" s="19" t="str">
        <f>VLOOKUP(TRIM(B:B),[1]其它岗位!$B$3:$D$548,3,0)</f>
        <v>女</v>
      </c>
      <c r="E105" s="10">
        <v>76.22</v>
      </c>
      <c r="F105" s="10"/>
      <c r="G105" s="10"/>
      <c r="H105" s="10"/>
      <c r="I105" s="10">
        <v>76.22</v>
      </c>
      <c r="J105" s="19">
        <v>31</v>
      </c>
    </row>
    <row r="106" customHeight="1" spans="1:10">
      <c r="A106" s="12" t="s">
        <v>159</v>
      </c>
      <c r="B106" s="13" t="s">
        <v>222</v>
      </c>
      <c r="C106" s="19" t="s">
        <v>223</v>
      </c>
      <c r="D106" s="19" t="str">
        <f>VLOOKUP(TRIM(B:B),[1]其它岗位!$B$3:$D$548,3,0)</f>
        <v>女</v>
      </c>
      <c r="E106" s="10">
        <v>75.98</v>
      </c>
      <c r="F106" s="10"/>
      <c r="G106" s="10"/>
      <c r="H106" s="10"/>
      <c r="I106" s="10">
        <v>75.98</v>
      </c>
      <c r="J106" s="19">
        <v>32</v>
      </c>
    </row>
    <row r="107" customHeight="1" spans="1:10">
      <c r="A107" s="12" t="s">
        <v>159</v>
      </c>
      <c r="B107" s="13" t="s">
        <v>224</v>
      </c>
      <c r="C107" s="19" t="s">
        <v>225</v>
      </c>
      <c r="D107" s="19" t="str">
        <f>VLOOKUP(TRIM(B:B),[1]其它岗位!$B$3:$D$548,3,0)</f>
        <v>女</v>
      </c>
      <c r="E107" s="10">
        <v>75.88</v>
      </c>
      <c r="F107" s="10"/>
      <c r="G107" s="10"/>
      <c r="H107" s="10"/>
      <c r="I107" s="10">
        <v>75.88</v>
      </c>
      <c r="J107" s="19">
        <v>33</v>
      </c>
    </row>
    <row r="108" customHeight="1" spans="1:10">
      <c r="A108" s="12" t="s">
        <v>159</v>
      </c>
      <c r="B108" s="13" t="s">
        <v>226</v>
      </c>
      <c r="C108" s="19" t="s">
        <v>227</v>
      </c>
      <c r="D108" s="19" t="str">
        <f>VLOOKUP(TRIM(B:B),[1]其它岗位!$B$3:$D$548,3,0)</f>
        <v>女</v>
      </c>
      <c r="E108" s="10">
        <v>75.86</v>
      </c>
      <c r="F108" s="10"/>
      <c r="G108" s="10"/>
      <c r="H108" s="10"/>
      <c r="I108" s="10">
        <v>75.86</v>
      </c>
      <c r="J108" s="19">
        <v>34</v>
      </c>
    </row>
    <row r="109" customHeight="1" spans="1:10">
      <c r="A109" s="14" t="s">
        <v>159</v>
      </c>
      <c r="B109" s="14" t="s">
        <v>228</v>
      </c>
      <c r="C109" s="19" t="s">
        <v>229</v>
      </c>
      <c r="D109" s="19" t="str">
        <f>VLOOKUP(TRIM(B:B),[1]其它岗位!$B$3:$D$548,3,0)</f>
        <v>女</v>
      </c>
      <c r="E109" s="11">
        <v>75.2</v>
      </c>
      <c r="F109" s="10"/>
      <c r="G109" s="10"/>
      <c r="H109" s="10"/>
      <c r="I109" s="11">
        <v>75.2</v>
      </c>
      <c r="J109" s="19">
        <v>35</v>
      </c>
    </row>
    <row r="110" customHeight="1" spans="1:10">
      <c r="A110" s="12" t="s">
        <v>159</v>
      </c>
      <c r="B110" s="13" t="s">
        <v>230</v>
      </c>
      <c r="C110" s="19" t="s">
        <v>231</v>
      </c>
      <c r="D110" s="19" t="str">
        <f>VLOOKUP(TRIM(B:B),[1]其它岗位!$B$3:$D$548,3,0)</f>
        <v>男</v>
      </c>
      <c r="E110" s="10">
        <v>75.16</v>
      </c>
      <c r="F110" s="10"/>
      <c r="G110" s="10"/>
      <c r="H110" s="10"/>
      <c r="I110" s="10">
        <v>75.16</v>
      </c>
      <c r="J110" s="19">
        <v>36</v>
      </c>
    </row>
    <row r="111" customHeight="1" spans="1:10">
      <c r="A111" s="12" t="s">
        <v>159</v>
      </c>
      <c r="B111" s="13" t="s">
        <v>232</v>
      </c>
      <c r="C111" s="20" t="s">
        <v>233</v>
      </c>
      <c r="D111" s="19" t="str">
        <f>VLOOKUP(TRIM(B:B),[1]其它岗位!$B$3:$D$548,3,0)</f>
        <v>女</v>
      </c>
      <c r="E111" s="10">
        <v>73.18</v>
      </c>
      <c r="F111" s="10"/>
      <c r="G111" s="10"/>
      <c r="H111" s="10"/>
      <c r="I111" s="10">
        <v>73.18</v>
      </c>
      <c r="J111" s="19">
        <v>37</v>
      </c>
    </row>
    <row r="112" customHeight="1" spans="1:10">
      <c r="A112" s="12" t="s">
        <v>159</v>
      </c>
      <c r="B112" s="13" t="s">
        <v>234</v>
      </c>
      <c r="C112" s="19" t="s">
        <v>235</v>
      </c>
      <c r="D112" s="19" t="str">
        <f>VLOOKUP(TRIM(B:B),[1]其它岗位!$B$3:$D$548,3,0)</f>
        <v>女</v>
      </c>
      <c r="E112" s="10" t="s">
        <v>72</v>
      </c>
      <c r="F112" s="10"/>
      <c r="G112" s="10"/>
      <c r="H112" s="10"/>
      <c r="I112" s="10" t="s">
        <v>72</v>
      </c>
      <c r="J112" s="10"/>
    </row>
    <row r="113" customHeight="1" spans="1:10">
      <c r="A113" s="14" t="s">
        <v>159</v>
      </c>
      <c r="B113" s="14" t="s">
        <v>236</v>
      </c>
      <c r="C113" s="19" t="s">
        <v>237</v>
      </c>
      <c r="D113" s="19" t="str">
        <f>VLOOKUP(TRIM(B:B),[1]其它岗位!$B$3:$D$548,3,0)</f>
        <v>女</v>
      </c>
      <c r="E113" s="10" t="s">
        <v>72</v>
      </c>
      <c r="F113" s="10"/>
      <c r="G113" s="10"/>
      <c r="H113" s="10"/>
      <c r="I113" s="10" t="s">
        <v>72</v>
      </c>
      <c r="J113" s="10"/>
    </row>
    <row r="114" customHeight="1" spans="1:10">
      <c r="A114" s="12" t="s">
        <v>159</v>
      </c>
      <c r="B114" s="13" t="s">
        <v>238</v>
      </c>
      <c r="C114" s="19" t="s">
        <v>239</v>
      </c>
      <c r="D114" s="19" t="str">
        <f>VLOOKUP(TRIM(B:B),[1]其它岗位!$B$3:$D$548,3,0)</f>
        <v>女</v>
      </c>
      <c r="E114" s="10" t="s">
        <v>72</v>
      </c>
      <c r="F114" s="10"/>
      <c r="G114" s="10"/>
      <c r="H114" s="10"/>
      <c r="I114" s="10" t="s">
        <v>72</v>
      </c>
      <c r="J114" s="10"/>
    </row>
    <row r="115" customHeight="1" spans="1:10">
      <c r="A115" s="12" t="s">
        <v>159</v>
      </c>
      <c r="B115" s="13" t="s">
        <v>240</v>
      </c>
      <c r="C115" s="19" t="s">
        <v>241</v>
      </c>
      <c r="D115" s="19" t="str">
        <f>VLOOKUP(TRIM(B:B),[1]其它岗位!$B$3:$D$548,3,0)</f>
        <v>女</v>
      </c>
      <c r="E115" s="10" t="s">
        <v>72</v>
      </c>
      <c r="F115" s="10"/>
      <c r="G115" s="10"/>
      <c r="H115" s="10"/>
      <c r="I115" s="10" t="s">
        <v>72</v>
      </c>
      <c r="J115" s="10"/>
    </row>
    <row r="116" customHeight="1" spans="1:10">
      <c r="A116" s="12" t="s">
        <v>159</v>
      </c>
      <c r="B116" s="13" t="s">
        <v>242</v>
      </c>
      <c r="C116" s="19" t="s">
        <v>243</v>
      </c>
      <c r="D116" s="19" t="str">
        <f>VLOOKUP(TRIM(B:B),[1]其它岗位!$B$3:$D$548,3,0)</f>
        <v>女</v>
      </c>
      <c r="E116" s="10" t="s">
        <v>72</v>
      </c>
      <c r="F116" s="10"/>
      <c r="G116" s="10"/>
      <c r="H116" s="10"/>
      <c r="I116" s="10" t="s">
        <v>72</v>
      </c>
      <c r="J116" s="10"/>
    </row>
    <row r="117" customHeight="1" spans="1:10">
      <c r="A117" s="12" t="s">
        <v>159</v>
      </c>
      <c r="B117" s="13" t="s">
        <v>244</v>
      </c>
      <c r="C117" s="19" t="s">
        <v>245</v>
      </c>
      <c r="D117" s="19" t="str">
        <f>VLOOKUP(TRIM(B:B),[1]其它岗位!$B$3:$D$548,3,0)</f>
        <v>女</v>
      </c>
      <c r="E117" s="10" t="s">
        <v>72</v>
      </c>
      <c r="F117" s="10"/>
      <c r="G117" s="10"/>
      <c r="H117" s="10"/>
      <c r="I117" s="10" t="s">
        <v>72</v>
      </c>
      <c r="J117" s="10"/>
    </row>
    <row r="118" customHeight="1" spans="1:10">
      <c r="A118" s="12" t="s">
        <v>159</v>
      </c>
      <c r="B118" s="13" t="s">
        <v>246</v>
      </c>
      <c r="C118" s="19" t="s">
        <v>247</v>
      </c>
      <c r="D118" s="19" t="str">
        <f>VLOOKUP(TRIM(B:B),[1]其它岗位!$B$3:$D$548,3,0)</f>
        <v>女</v>
      </c>
      <c r="E118" s="10" t="s">
        <v>72</v>
      </c>
      <c r="F118" s="10"/>
      <c r="G118" s="10"/>
      <c r="H118" s="10"/>
      <c r="I118" s="10" t="s">
        <v>72</v>
      </c>
      <c r="J118" s="10"/>
    </row>
    <row r="119" customHeight="1" spans="1:10">
      <c r="A119" s="12" t="s">
        <v>159</v>
      </c>
      <c r="B119" s="13" t="s">
        <v>248</v>
      </c>
      <c r="C119" s="19" t="s">
        <v>249</v>
      </c>
      <c r="D119" s="19" t="str">
        <f>VLOOKUP(TRIM(B:B),[1]其它岗位!$B$3:$D$548,3,0)</f>
        <v>女</v>
      </c>
      <c r="E119" s="10" t="s">
        <v>72</v>
      </c>
      <c r="F119" s="10"/>
      <c r="G119" s="10"/>
      <c r="H119" s="10"/>
      <c r="I119" s="10" t="s">
        <v>72</v>
      </c>
      <c r="J119" s="10"/>
    </row>
    <row r="120" customHeight="1" spans="1:10">
      <c r="A120" s="5" t="s">
        <v>250</v>
      </c>
      <c r="B120" s="15" t="s">
        <v>251</v>
      </c>
      <c r="C120" s="16" t="s">
        <v>252</v>
      </c>
      <c r="D120" s="16" t="str">
        <f>VLOOKUP(TRIM(B:B),[1]其它岗位!$B$3:$D$548,3,0)</f>
        <v>女</v>
      </c>
      <c r="E120" s="17">
        <v>87.6</v>
      </c>
      <c r="F120" s="17"/>
      <c r="G120" s="17"/>
      <c r="H120" s="17"/>
      <c r="I120" s="17">
        <v>87.6</v>
      </c>
      <c r="J120" s="16">
        <v>1</v>
      </c>
    </row>
    <row r="121" customHeight="1" spans="1:10">
      <c r="A121" s="5" t="s">
        <v>250</v>
      </c>
      <c r="B121" s="15" t="s">
        <v>253</v>
      </c>
      <c r="C121" s="16" t="s">
        <v>254</v>
      </c>
      <c r="D121" s="16" t="str">
        <f>VLOOKUP(TRIM(B:B),[1]其它岗位!$B$3:$D$548,3,0)</f>
        <v>女</v>
      </c>
      <c r="E121" s="17">
        <v>87.36</v>
      </c>
      <c r="F121" s="17"/>
      <c r="G121" s="17"/>
      <c r="H121" s="17"/>
      <c r="I121" s="17">
        <v>87.36</v>
      </c>
      <c r="J121" s="16">
        <v>2</v>
      </c>
    </row>
    <row r="122" customHeight="1" spans="1:10">
      <c r="A122" s="5" t="s">
        <v>250</v>
      </c>
      <c r="B122" s="15" t="s">
        <v>255</v>
      </c>
      <c r="C122" s="16" t="s">
        <v>256</v>
      </c>
      <c r="D122" s="16" t="str">
        <f>VLOOKUP(TRIM(B:B),[1]其它岗位!$B$3:$D$548,3,0)</f>
        <v>女</v>
      </c>
      <c r="E122" s="17">
        <v>87.36</v>
      </c>
      <c r="F122" s="17"/>
      <c r="G122" s="17"/>
      <c r="H122" s="17"/>
      <c r="I122" s="17">
        <v>87.36</v>
      </c>
      <c r="J122" s="16">
        <v>2</v>
      </c>
    </row>
    <row r="123" customHeight="1" spans="1:10">
      <c r="A123" s="5" t="s">
        <v>250</v>
      </c>
      <c r="B123" s="15" t="s">
        <v>257</v>
      </c>
      <c r="C123" s="16" t="s">
        <v>258</v>
      </c>
      <c r="D123" s="16" t="str">
        <f>VLOOKUP(TRIM(B:B),[1]其它岗位!$B$3:$D$548,3,0)</f>
        <v>女</v>
      </c>
      <c r="E123" s="17">
        <v>87.2</v>
      </c>
      <c r="F123" s="17"/>
      <c r="G123" s="17"/>
      <c r="H123" s="17"/>
      <c r="I123" s="17">
        <v>87.2</v>
      </c>
      <c r="J123" s="16">
        <v>4</v>
      </c>
    </row>
    <row r="124" customHeight="1" spans="1:10">
      <c r="A124" s="5" t="s">
        <v>250</v>
      </c>
      <c r="B124" s="15" t="s">
        <v>259</v>
      </c>
      <c r="C124" s="16" t="s">
        <v>260</v>
      </c>
      <c r="D124" s="16" t="str">
        <f>VLOOKUP(TRIM(B:B),[1]其它岗位!$B$3:$D$548,3,0)</f>
        <v>女</v>
      </c>
      <c r="E124" s="17">
        <v>86.98</v>
      </c>
      <c r="F124" s="17"/>
      <c r="G124" s="17"/>
      <c r="H124" s="17"/>
      <c r="I124" s="17">
        <v>86.98</v>
      </c>
      <c r="J124" s="16">
        <v>5</v>
      </c>
    </row>
    <row r="125" customHeight="1" spans="1:10">
      <c r="A125" s="21" t="s">
        <v>250</v>
      </c>
      <c r="B125" s="21" t="s">
        <v>261</v>
      </c>
      <c r="C125" s="16" t="s">
        <v>262</v>
      </c>
      <c r="D125" s="16" t="str">
        <f>VLOOKUP(TRIM(B:B),[1]其它岗位!$B$3:$D$548,3,0)</f>
        <v>女</v>
      </c>
      <c r="E125" s="17">
        <v>86.78</v>
      </c>
      <c r="F125" s="17"/>
      <c r="G125" s="17"/>
      <c r="H125" s="17"/>
      <c r="I125" s="17">
        <v>86.78</v>
      </c>
      <c r="J125" s="16">
        <v>6</v>
      </c>
    </row>
    <row r="126" customHeight="1" spans="1:10">
      <c r="A126" s="5" t="s">
        <v>250</v>
      </c>
      <c r="B126" s="15" t="s">
        <v>263</v>
      </c>
      <c r="C126" s="16" t="s">
        <v>264</v>
      </c>
      <c r="D126" s="16" t="str">
        <f>VLOOKUP(TRIM(B:B),[1]其它岗位!$B$3:$D$548,3,0)</f>
        <v>男</v>
      </c>
      <c r="E126" s="17">
        <v>86.44</v>
      </c>
      <c r="F126" s="17"/>
      <c r="G126" s="17"/>
      <c r="H126" s="17"/>
      <c r="I126" s="17">
        <v>86.44</v>
      </c>
      <c r="J126" s="16">
        <v>7</v>
      </c>
    </row>
    <row r="127" customHeight="1" spans="1:10">
      <c r="A127" s="5" t="s">
        <v>250</v>
      </c>
      <c r="B127" s="15" t="s">
        <v>265</v>
      </c>
      <c r="C127" s="16" t="s">
        <v>266</v>
      </c>
      <c r="D127" s="16" t="str">
        <f>VLOOKUP(TRIM(B:B),[1]其它岗位!$B$3:$D$548,3,0)</f>
        <v>女</v>
      </c>
      <c r="E127" s="17">
        <v>85.84</v>
      </c>
      <c r="F127" s="17"/>
      <c r="G127" s="17"/>
      <c r="H127" s="17"/>
      <c r="I127" s="17">
        <v>85.84</v>
      </c>
      <c r="J127" s="16">
        <v>8</v>
      </c>
    </row>
    <row r="128" customHeight="1" spans="1:10">
      <c r="A128" s="5" t="s">
        <v>250</v>
      </c>
      <c r="B128" s="15" t="s">
        <v>267</v>
      </c>
      <c r="C128" s="16" t="s">
        <v>268</v>
      </c>
      <c r="D128" s="16" t="str">
        <f>VLOOKUP(TRIM(B:B),[1]其它岗位!$B$3:$D$548,3,0)</f>
        <v>女</v>
      </c>
      <c r="E128" s="17">
        <v>85.32</v>
      </c>
      <c r="F128" s="17"/>
      <c r="G128" s="17"/>
      <c r="H128" s="17"/>
      <c r="I128" s="17">
        <v>85.32</v>
      </c>
      <c r="J128" s="16">
        <v>9</v>
      </c>
    </row>
    <row r="129" customHeight="1" spans="1:10">
      <c r="A129" s="5" t="s">
        <v>250</v>
      </c>
      <c r="B129" s="15" t="s">
        <v>269</v>
      </c>
      <c r="C129" s="16" t="s">
        <v>270</v>
      </c>
      <c r="D129" s="16" t="str">
        <f>VLOOKUP(TRIM(B:B),[1]其它岗位!$B$3:$D$548,3,0)</f>
        <v>女</v>
      </c>
      <c r="E129" s="17">
        <v>85.22</v>
      </c>
      <c r="F129" s="17"/>
      <c r="G129" s="17"/>
      <c r="H129" s="17"/>
      <c r="I129" s="17">
        <v>85.22</v>
      </c>
      <c r="J129" s="16">
        <v>10</v>
      </c>
    </row>
    <row r="130" customHeight="1" spans="1:10">
      <c r="A130" s="5" t="s">
        <v>250</v>
      </c>
      <c r="B130" s="15" t="s">
        <v>271</v>
      </c>
      <c r="C130" s="16" t="s">
        <v>272</v>
      </c>
      <c r="D130" s="16" t="str">
        <f>VLOOKUP(TRIM(B:B),[1]其它岗位!$B$3:$D$548,3,0)</f>
        <v>女</v>
      </c>
      <c r="E130" s="17">
        <v>84.88</v>
      </c>
      <c r="F130" s="17"/>
      <c r="G130" s="17"/>
      <c r="H130" s="17"/>
      <c r="I130" s="17">
        <v>84.88</v>
      </c>
      <c r="J130" s="16">
        <v>11</v>
      </c>
    </row>
    <row r="131" customHeight="1" spans="1:10">
      <c r="A131" s="21" t="s">
        <v>250</v>
      </c>
      <c r="B131" s="21" t="s">
        <v>273</v>
      </c>
      <c r="C131" s="16" t="s">
        <v>274</v>
      </c>
      <c r="D131" s="16" t="str">
        <f>VLOOKUP(TRIM(B:B),[1]其它岗位!$B$3:$D$548,3,0)</f>
        <v>女</v>
      </c>
      <c r="E131" s="17">
        <v>84.82</v>
      </c>
      <c r="F131" s="17"/>
      <c r="G131" s="17"/>
      <c r="H131" s="17"/>
      <c r="I131" s="17">
        <v>84.82</v>
      </c>
      <c r="J131" s="16">
        <v>12</v>
      </c>
    </row>
    <row r="132" customHeight="1" spans="1:10">
      <c r="A132" s="5" t="s">
        <v>250</v>
      </c>
      <c r="B132" s="15" t="s">
        <v>275</v>
      </c>
      <c r="C132" s="16" t="s">
        <v>276</v>
      </c>
      <c r="D132" s="16" t="str">
        <f>VLOOKUP(TRIM(B:B),[1]其它岗位!$B$3:$D$548,3,0)</f>
        <v>女</v>
      </c>
      <c r="E132" s="17">
        <v>84.52</v>
      </c>
      <c r="F132" s="17"/>
      <c r="G132" s="17"/>
      <c r="H132" s="17"/>
      <c r="I132" s="17">
        <v>84.52</v>
      </c>
      <c r="J132" s="16">
        <v>13</v>
      </c>
    </row>
    <row r="133" s="1" customFormat="1" customHeight="1" spans="1:10">
      <c r="A133" s="5" t="s">
        <v>250</v>
      </c>
      <c r="B133" s="15" t="s">
        <v>277</v>
      </c>
      <c r="C133" s="16" t="s">
        <v>278</v>
      </c>
      <c r="D133" s="16" t="str">
        <f>VLOOKUP(TRIM(B:B),[1]其它岗位!$B$3:$D$548,3,0)</f>
        <v>女</v>
      </c>
      <c r="E133" s="17">
        <v>84.28</v>
      </c>
      <c r="F133" s="17"/>
      <c r="G133" s="17"/>
      <c r="H133" s="17"/>
      <c r="I133" s="17">
        <v>84.28</v>
      </c>
      <c r="J133" s="16">
        <v>14</v>
      </c>
    </row>
    <row r="134" customHeight="1" spans="1:10">
      <c r="A134" s="5" t="s">
        <v>250</v>
      </c>
      <c r="B134" s="15" t="s">
        <v>279</v>
      </c>
      <c r="C134" s="16" t="s">
        <v>280</v>
      </c>
      <c r="D134" s="16" t="str">
        <f>VLOOKUP(TRIM(B:B),[1]其它岗位!$B$3:$D$548,3,0)</f>
        <v>女</v>
      </c>
      <c r="E134" s="17">
        <v>83.94</v>
      </c>
      <c r="F134" s="17"/>
      <c r="G134" s="17"/>
      <c r="H134" s="17"/>
      <c r="I134" s="17">
        <v>83.94</v>
      </c>
      <c r="J134" s="16">
        <v>15</v>
      </c>
    </row>
    <row r="135" customHeight="1" spans="1:10">
      <c r="A135" s="5" t="s">
        <v>250</v>
      </c>
      <c r="B135" s="15" t="s">
        <v>281</v>
      </c>
      <c r="C135" s="16" t="s">
        <v>282</v>
      </c>
      <c r="D135" s="16" t="str">
        <f>VLOOKUP(TRIM(B:B),[1]其它岗位!$B$3:$D$548,3,0)</f>
        <v>女</v>
      </c>
      <c r="E135" s="17">
        <v>83.92</v>
      </c>
      <c r="F135" s="17"/>
      <c r="G135" s="17"/>
      <c r="H135" s="17"/>
      <c r="I135" s="17">
        <v>83.92</v>
      </c>
      <c r="J135" s="16">
        <v>16</v>
      </c>
    </row>
    <row r="136" customHeight="1" spans="1:10">
      <c r="A136" s="21" t="s">
        <v>250</v>
      </c>
      <c r="B136" s="21" t="s">
        <v>283</v>
      </c>
      <c r="C136" s="16" t="s">
        <v>284</v>
      </c>
      <c r="D136" s="16" t="str">
        <f>VLOOKUP(TRIM(B:B),[1]其它岗位!$B$3:$D$548,3,0)</f>
        <v>女</v>
      </c>
      <c r="E136" s="17">
        <v>83.52</v>
      </c>
      <c r="F136" s="17"/>
      <c r="G136" s="17"/>
      <c r="H136" s="17"/>
      <c r="I136" s="17">
        <v>83.52</v>
      </c>
      <c r="J136" s="16">
        <v>17</v>
      </c>
    </row>
    <row r="137" customHeight="1" spans="1:10">
      <c r="A137" s="5" t="s">
        <v>250</v>
      </c>
      <c r="B137" s="15" t="s">
        <v>285</v>
      </c>
      <c r="C137" s="16" t="s">
        <v>286</v>
      </c>
      <c r="D137" s="16" t="str">
        <f>VLOOKUP(TRIM(B:B),[1]其它岗位!$B$3:$D$548,3,0)</f>
        <v>女</v>
      </c>
      <c r="E137" s="17">
        <v>83.46</v>
      </c>
      <c r="F137" s="17"/>
      <c r="G137" s="17"/>
      <c r="H137" s="17"/>
      <c r="I137" s="17">
        <v>83.46</v>
      </c>
      <c r="J137" s="16">
        <v>18</v>
      </c>
    </row>
    <row r="138" customHeight="1" spans="1:10">
      <c r="A138" s="5" t="s">
        <v>250</v>
      </c>
      <c r="B138" s="15" t="s">
        <v>287</v>
      </c>
      <c r="C138" s="16" t="s">
        <v>288</v>
      </c>
      <c r="D138" s="16" t="str">
        <f>VLOOKUP(TRIM(B:B),[1]其它岗位!$B$3:$D$548,3,0)</f>
        <v>女</v>
      </c>
      <c r="E138" s="17">
        <v>82.84</v>
      </c>
      <c r="F138" s="17"/>
      <c r="G138" s="17"/>
      <c r="H138" s="17"/>
      <c r="I138" s="17">
        <v>82.84</v>
      </c>
      <c r="J138" s="16">
        <v>19</v>
      </c>
    </row>
    <row r="139" customHeight="1" spans="1:10">
      <c r="A139" s="5" t="s">
        <v>250</v>
      </c>
      <c r="B139" s="15" t="s">
        <v>289</v>
      </c>
      <c r="C139" s="16" t="s">
        <v>290</v>
      </c>
      <c r="D139" s="16" t="str">
        <f>VLOOKUP(TRIM(B:B),[1]其它岗位!$B$3:$D$548,3,0)</f>
        <v>女</v>
      </c>
      <c r="E139" s="17">
        <v>82.78</v>
      </c>
      <c r="F139" s="17"/>
      <c r="G139" s="17"/>
      <c r="H139" s="17"/>
      <c r="I139" s="17">
        <v>82.78</v>
      </c>
      <c r="J139" s="16">
        <v>20</v>
      </c>
    </row>
    <row r="140" customHeight="1" spans="1:10">
      <c r="A140" s="21" t="s">
        <v>250</v>
      </c>
      <c r="B140" s="21" t="s">
        <v>291</v>
      </c>
      <c r="C140" s="16" t="s">
        <v>292</v>
      </c>
      <c r="D140" s="16" t="str">
        <f>VLOOKUP(TRIM(B:B),[1]其它岗位!$B$3:$D$548,3,0)</f>
        <v>女</v>
      </c>
      <c r="E140" s="17">
        <v>82.5</v>
      </c>
      <c r="F140" s="17"/>
      <c r="G140" s="17"/>
      <c r="H140" s="17"/>
      <c r="I140" s="17">
        <v>82.5</v>
      </c>
      <c r="J140" s="16">
        <v>21</v>
      </c>
    </row>
    <row r="141" customHeight="1" spans="1:10">
      <c r="A141" s="5" t="s">
        <v>250</v>
      </c>
      <c r="B141" s="15" t="s">
        <v>293</v>
      </c>
      <c r="C141" s="16" t="s">
        <v>294</v>
      </c>
      <c r="D141" s="16" t="str">
        <f>VLOOKUP(TRIM(B:B),[1]其它岗位!$B$3:$D$548,3,0)</f>
        <v>女</v>
      </c>
      <c r="E141" s="17">
        <v>82.32</v>
      </c>
      <c r="F141" s="17"/>
      <c r="G141" s="17"/>
      <c r="H141" s="17"/>
      <c r="I141" s="17">
        <v>82.32</v>
      </c>
      <c r="J141" s="16">
        <v>22</v>
      </c>
    </row>
    <row r="142" customHeight="1" spans="1:10">
      <c r="A142" s="5" t="s">
        <v>250</v>
      </c>
      <c r="B142" s="15" t="s">
        <v>295</v>
      </c>
      <c r="C142" s="16" t="s">
        <v>278</v>
      </c>
      <c r="D142" s="16" t="str">
        <f>VLOOKUP(TRIM(B:B),[1]其它岗位!$B$3:$D$548,3,0)</f>
        <v>女</v>
      </c>
      <c r="E142" s="17">
        <v>82.3</v>
      </c>
      <c r="F142" s="17"/>
      <c r="G142" s="17"/>
      <c r="H142" s="17"/>
      <c r="I142" s="17">
        <v>82.3</v>
      </c>
      <c r="J142" s="16">
        <v>23</v>
      </c>
    </row>
    <row r="143" customHeight="1" spans="1:10">
      <c r="A143" s="5" t="s">
        <v>250</v>
      </c>
      <c r="B143" s="15" t="s">
        <v>296</v>
      </c>
      <c r="C143" s="16" t="s">
        <v>297</v>
      </c>
      <c r="D143" s="16" t="str">
        <f>VLOOKUP(TRIM(B:B),[1]其它岗位!$B$3:$D$548,3,0)</f>
        <v>男</v>
      </c>
      <c r="E143" s="17">
        <v>82.28</v>
      </c>
      <c r="F143" s="17"/>
      <c r="G143" s="17"/>
      <c r="H143" s="17"/>
      <c r="I143" s="17">
        <v>82.28</v>
      </c>
      <c r="J143" s="16">
        <v>24</v>
      </c>
    </row>
    <row r="144" customHeight="1" spans="1:10">
      <c r="A144" s="5" t="s">
        <v>250</v>
      </c>
      <c r="B144" s="15" t="s">
        <v>298</v>
      </c>
      <c r="C144" s="16" t="s">
        <v>299</v>
      </c>
      <c r="D144" s="16" t="str">
        <f>VLOOKUP(TRIM(B:B),[1]其它岗位!$B$3:$D$548,3,0)</f>
        <v>女</v>
      </c>
      <c r="E144" s="17">
        <v>82.24</v>
      </c>
      <c r="F144" s="17"/>
      <c r="G144" s="17"/>
      <c r="H144" s="17"/>
      <c r="I144" s="17">
        <v>82.24</v>
      </c>
      <c r="J144" s="16">
        <v>25</v>
      </c>
    </row>
    <row r="145" customHeight="1" spans="1:10">
      <c r="A145" s="5" t="s">
        <v>250</v>
      </c>
      <c r="B145" s="15" t="s">
        <v>300</v>
      </c>
      <c r="C145" s="16" t="s">
        <v>301</v>
      </c>
      <c r="D145" s="16" t="str">
        <f>VLOOKUP(TRIM(B:B),[1]其它岗位!$B$3:$D$548,3,0)</f>
        <v>女</v>
      </c>
      <c r="E145" s="17">
        <v>81.84</v>
      </c>
      <c r="F145" s="17"/>
      <c r="G145" s="17"/>
      <c r="H145" s="17"/>
      <c r="I145" s="17">
        <v>81.84</v>
      </c>
      <c r="J145" s="16">
        <v>26</v>
      </c>
    </row>
    <row r="146" customHeight="1" spans="1:10">
      <c r="A146" s="5" t="s">
        <v>250</v>
      </c>
      <c r="B146" s="15" t="s">
        <v>302</v>
      </c>
      <c r="C146" s="16" t="s">
        <v>303</v>
      </c>
      <c r="D146" s="16" t="str">
        <f>VLOOKUP(TRIM(B:B),[1]其它岗位!$B$3:$D$548,3,0)</f>
        <v>男</v>
      </c>
      <c r="E146" s="17">
        <v>81.72</v>
      </c>
      <c r="F146" s="17"/>
      <c r="G146" s="17"/>
      <c r="H146" s="17"/>
      <c r="I146" s="17">
        <v>81.72</v>
      </c>
      <c r="J146" s="16">
        <v>27</v>
      </c>
    </row>
    <row r="147" customHeight="1" spans="1:10">
      <c r="A147" s="5" t="s">
        <v>250</v>
      </c>
      <c r="B147" s="15" t="s">
        <v>304</v>
      </c>
      <c r="C147" s="16" t="s">
        <v>305</v>
      </c>
      <c r="D147" s="16" t="str">
        <f>VLOOKUP(TRIM(B:B),[1]其它岗位!$B$3:$D$548,3,0)</f>
        <v>女</v>
      </c>
      <c r="E147" s="17">
        <v>81.52</v>
      </c>
      <c r="F147" s="17"/>
      <c r="G147" s="17"/>
      <c r="H147" s="17"/>
      <c r="I147" s="17">
        <v>81.52</v>
      </c>
      <c r="J147" s="16">
        <v>28</v>
      </c>
    </row>
    <row r="148" customHeight="1" spans="1:10">
      <c r="A148" s="21" t="s">
        <v>250</v>
      </c>
      <c r="B148" s="21" t="s">
        <v>306</v>
      </c>
      <c r="C148" s="16" t="s">
        <v>307</v>
      </c>
      <c r="D148" s="16" t="str">
        <f>VLOOKUP(TRIM(B:B),[1]其它岗位!$B$3:$D$548,3,0)</f>
        <v>女</v>
      </c>
      <c r="E148" s="17">
        <v>81.38</v>
      </c>
      <c r="F148" s="17"/>
      <c r="G148" s="17"/>
      <c r="H148" s="17"/>
      <c r="I148" s="17">
        <v>81.38</v>
      </c>
      <c r="J148" s="16">
        <v>29</v>
      </c>
    </row>
    <row r="149" customHeight="1" spans="1:10">
      <c r="A149" s="5" t="s">
        <v>250</v>
      </c>
      <c r="B149" s="15" t="s">
        <v>308</v>
      </c>
      <c r="C149" s="16" t="s">
        <v>309</v>
      </c>
      <c r="D149" s="16" t="str">
        <f>VLOOKUP(TRIM(B:B),[1]其它岗位!$B$3:$D$548,3,0)</f>
        <v>女</v>
      </c>
      <c r="E149" s="17">
        <v>81.24</v>
      </c>
      <c r="F149" s="17"/>
      <c r="G149" s="17"/>
      <c r="H149" s="17"/>
      <c r="I149" s="17">
        <v>81.24</v>
      </c>
      <c r="J149" s="16">
        <v>30</v>
      </c>
    </row>
    <row r="150" customHeight="1" spans="1:10">
      <c r="A150" s="5" t="s">
        <v>250</v>
      </c>
      <c r="B150" s="15" t="s">
        <v>310</v>
      </c>
      <c r="C150" s="16" t="s">
        <v>311</v>
      </c>
      <c r="D150" s="16" t="str">
        <f>VLOOKUP(TRIM(B:B),[1]其它岗位!$B$3:$D$548,3,0)</f>
        <v>女</v>
      </c>
      <c r="E150" s="17">
        <v>81.12</v>
      </c>
      <c r="F150" s="17"/>
      <c r="G150" s="17"/>
      <c r="H150" s="17"/>
      <c r="I150" s="17">
        <v>81.12</v>
      </c>
      <c r="J150" s="16">
        <v>31</v>
      </c>
    </row>
    <row r="151" customHeight="1" spans="1:10">
      <c r="A151" s="5" t="s">
        <v>250</v>
      </c>
      <c r="B151" s="15" t="s">
        <v>312</v>
      </c>
      <c r="C151" s="16" t="s">
        <v>313</v>
      </c>
      <c r="D151" s="16" t="str">
        <f>VLOOKUP(TRIM(B:B),[1]其它岗位!$B$3:$D$548,3,0)</f>
        <v>男</v>
      </c>
      <c r="E151" s="17">
        <v>81.1</v>
      </c>
      <c r="F151" s="17"/>
      <c r="G151" s="17"/>
      <c r="H151" s="17"/>
      <c r="I151" s="17">
        <v>81.1</v>
      </c>
      <c r="J151" s="16">
        <v>32</v>
      </c>
    </row>
    <row r="152" customHeight="1" spans="1:10">
      <c r="A152" s="5" t="s">
        <v>250</v>
      </c>
      <c r="B152" s="15" t="s">
        <v>314</v>
      </c>
      <c r="C152" s="16" t="s">
        <v>315</v>
      </c>
      <c r="D152" s="16" t="str">
        <f>VLOOKUP(TRIM(B:B),[1]其它岗位!$B$3:$D$548,3,0)</f>
        <v>女</v>
      </c>
      <c r="E152" s="17">
        <v>80.82</v>
      </c>
      <c r="F152" s="17"/>
      <c r="G152" s="17"/>
      <c r="H152" s="17"/>
      <c r="I152" s="17">
        <v>80.82</v>
      </c>
      <c r="J152" s="16">
        <v>33</v>
      </c>
    </row>
    <row r="153" customHeight="1" spans="1:10">
      <c r="A153" s="21" t="s">
        <v>250</v>
      </c>
      <c r="B153" s="21" t="s">
        <v>316</v>
      </c>
      <c r="C153" s="16" t="s">
        <v>317</v>
      </c>
      <c r="D153" s="16" t="str">
        <f>VLOOKUP(TRIM(B:B),[1]其它岗位!$B$3:$D$548,3,0)</f>
        <v>女</v>
      </c>
      <c r="E153" s="17">
        <v>80.54</v>
      </c>
      <c r="F153" s="17"/>
      <c r="G153" s="17"/>
      <c r="H153" s="17"/>
      <c r="I153" s="17">
        <v>80.54</v>
      </c>
      <c r="J153" s="16">
        <v>34</v>
      </c>
    </row>
    <row r="154" customHeight="1" spans="1:10">
      <c r="A154" s="5" t="s">
        <v>250</v>
      </c>
      <c r="B154" s="15" t="s">
        <v>318</v>
      </c>
      <c r="C154" s="16" t="s">
        <v>319</v>
      </c>
      <c r="D154" s="16" t="str">
        <f>VLOOKUP(TRIM(B:B),[1]其它岗位!$B$3:$D$548,3,0)</f>
        <v>男</v>
      </c>
      <c r="E154" s="17">
        <v>80.22</v>
      </c>
      <c r="F154" s="17"/>
      <c r="G154" s="17"/>
      <c r="H154" s="17"/>
      <c r="I154" s="17">
        <v>80.22</v>
      </c>
      <c r="J154" s="16">
        <v>35</v>
      </c>
    </row>
    <row r="155" customHeight="1" spans="1:10">
      <c r="A155" s="5" t="s">
        <v>250</v>
      </c>
      <c r="B155" s="15" t="s">
        <v>320</v>
      </c>
      <c r="C155" s="16" t="s">
        <v>321</v>
      </c>
      <c r="D155" s="16" t="str">
        <f>VLOOKUP(TRIM(B:B),[1]其它岗位!$B$3:$D$548,3,0)</f>
        <v>女</v>
      </c>
      <c r="E155" s="17">
        <v>79.64</v>
      </c>
      <c r="F155" s="17"/>
      <c r="G155" s="17"/>
      <c r="H155" s="17"/>
      <c r="I155" s="17">
        <v>79.64</v>
      </c>
      <c r="J155" s="16">
        <v>36</v>
      </c>
    </row>
    <row r="156" customHeight="1" spans="1:10">
      <c r="A156" s="21" t="s">
        <v>250</v>
      </c>
      <c r="B156" s="21" t="s">
        <v>322</v>
      </c>
      <c r="C156" s="16" t="s">
        <v>323</v>
      </c>
      <c r="D156" s="16" t="str">
        <f>VLOOKUP(TRIM(B:B),[1]其它岗位!$B$3:$D$548,3,0)</f>
        <v>女</v>
      </c>
      <c r="E156" s="17">
        <v>79.48</v>
      </c>
      <c r="F156" s="17"/>
      <c r="G156" s="17"/>
      <c r="H156" s="17"/>
      <c r="I156" s="17">
        <v>79.48</v>
      </c>
      <c r="J156" s="16">
        <v>37</v>
      </c>
    </row>
    <row r="157" customHeight="1" spans="1:10">
      <c r="A157" s="5" t="s">
        <v>250</v>
      </c>
      <c r="B157" s="15" t="s">
        <v>324</v>
      </c>
      <c r="C157" s="16" t="s">
        <v>325</v>
      </c>
      <c r="D157" s="16" t="str">
        <f>VLOOKUP(TRIM(B:B),[1]其它岗位!$B$3:$D$548,3,0)</f>
        <v>男</v>
      </c>
      <c r="E157" s="17">
        <v>79.34</v>
      </c>
      <c r="F157" s="17"/>
      <c r="G157" s="17"/>
      <c r="H157" s="17"/>
      <c r="I157" s="17">
        <v>79.34</v>
      </c>
      <c r="J157" s="16">
        <v>38</v>
      </c>
    </row>
    <row r="158" customHeight="1" spans="1:10">
      <c r="A158" s="5" t="s">
        <v>250</v>
      </c>
      <c r="B158" s="15" t="s">
        <v>326</v>
      </c>
      <c r="C158" s="16" t="s">
        <v>327</v>
      </c>
      <c r="D158" s="16" t="str">
        <f>VLOOKUP(TRIM(B:B),[1]其它岗位!$B$3:$D$548,3,0)</f>
        <v>女</v>
      </c>
      <c r="E158" s="17">
        <v>79.34</v>
      </c>
      <c r="F158" s="17"/>
      <c r="G158" s="17"/>
      <c r="H158" s="17"/>
      <c r="I158" s="17">
        <v>79.34</v>
      </c>
      <c r="J158" s="16">
        <v>38</v>
      </c>
    </row>
    <row r="159" customHeight="1" spans="1:10">
      <c r="A159" s="5" t="s">
        <v>250</v>
      </c>
      <c r="B159" s="15" t="s">
        <v>328</v>
      </c>
      <c r="C159" s="16" t="s">
        <v>329</v>
      </c>
      <c r="D159" s="16" t="str">
        <f>VLOOKUP(TRIM(B:B),[1]其它岗位!$B$3:$D$548,3,0)</f>
        <v>男</v>
      </c>
      <c r="E159" s="17">
        <v>78.98</v>
      </c>
      <c r="F159" s="17"/>
      <c r="G159" s="17"/>
      <c r="H159" s="17"/>
      <c r="I159" s="17">
        <v>78.98</v>
      </c>
      <c r="J159" s="16">
        <v>40</v>
      </c>
    </row>
    <row r="160" customHeight="1" spans="1:10">
      <c r="A160" s="5" t="s">
        <v>250</v>
      </c>
      <c r="B160" s="15" t="s">
        <v>330</v>
      </c>
      <c r="C160" s="16" t="s">
        <v>331</v>
      </c>
      <c r="D160" s="16" t="str">
        <f>VLOOKUP(TRIM(B:B),[1]其它岗位!$B$3:$D$548,3,0)</f>
        <v>女</v>
      </c>
      <c r="E160" s="17">
        <v>78.78</v>
      </c>
      <c r="F160" s="17"/>
      <c r="G160" s="17"/>
      <c r="H160" s="17"/>
      <c r="I160" s="17">
        <v>78.78</v>
      </c>
      <c r="J160" s="16">
        <v>41</v>
      </c>
    </row>
    <row r="161" customHeight="1" spans="1:10">
      <c r="A161" s="5" t="s">
        <v>250</v>
      </c>
      <c r="B161" s="15" t="s">
        <v>332</v>
      </c>
      <c r="C161" s="16" t="s">
        <v>333</v>
      </c>
      <c r="D161" s="16" t="str">
        <f>VLOOKUP(TRIM(B:B),[1]其它岗位!$B$3:$D$548,3,0)</f>
        <v>女</v>
      </c>
      <c r="E161" s="17">
        <v>78.72</v>
      </c>
      <c r="F161" s="17"/>
      <c r="G161" s="17"/>
      <c r="H161" s="17"/>
      <c r="I161" s="17">
        <v>78.72</v>
      </c>
      <c r="J161" s="16">
        <v>42</v>
      </c>
    </row>
    <row r="162" customHeight="1" spans="1:10">
      <c r="A162" s="5" t="s">
        <v>250</v>
      </c>
      <c r="B162" s="15" t="s">
        <v>334</v>
      </c>
      <c r="C162" s="16" t="s">
        <v>335</v>
      </c>
      <c r="D162" s="16" t="str">
        <f>VLOOKUP(TRIM(B:B),[1]其它岗位!$B$3:$D$548,3,0)</f>
        <v>女</v>
      </c>
      <c r="E162" s="17">
        <v>78.42</v>
      </c>
      <c r="F162" s="17"/>
      <c r="G162" s="17"/>
      <c r="H162" s="17"/>
      <c r="I162" s="17">
        <v>78.42</v>
      </c>
      <c r="J162" s="16">
        <v>43</v>
      </c>
    </row>
    <row r="163" customHeight="1" spans="1:10">
      <c r="A163" s="21" t="s">
        <v>250</v>
      </c>
      <c r="B163" s="21" t="s">
        <v>336</v>
      </c>
      <c r="C163" s="16" t="s">
        <v>337</v>
      </c>
      <c r="D163" s="16" t="str">
        <f>VLOOKUP(TRIM(B:B),[1]其它岗位!$B$3:$D$548,3,0)</f>
        <v>男</v>
      </c>
      <c r="E163" s="17">
        <v>76.94</v>
      </c>
      <c r="F163" s="17"/>
      <c r="G163" s="17"/>
      <c r="H163" s="17"/>
      <c r="I163" s="17">
        <v>76.94</v>
      </c>
      <c r="J163" s="16">
        <v>44</v>
      </c>
    </row>
    <row r="164" customHeight="1" spans="1:10">
      <c r="A164" s="5" t="s">
        <v>250</v>
      </c>
      <c r="B164" s="15" t="s">
        <v>338</v>
      </c>
      <c r="C164" s="16" t="s">
        <v>339</v>
      </c>
      <c r="D164" s="16" t="str">
        <f>VLOOKUP(TRIM(B:B),[1]其它岗位!$B$3:$D$548,3,0)</f>
        <v>女</v>
      </c>
      <c r="E164" s="17" t="s">
        <v>72</v>
      </c>
      <c r="F164" s="17"/>
      <c r="G164" s="17"/>
      <c r="H164" s="17"/>
      <c r="I164" s="17" t="s">
        <v>72</v>
      </c>
      <c r="J164" s="17"/>
    </row>
    <row r="165" customHeight="1" spans="1:10">
      <c r="A165" s="5" t="s">
        <v>250</v>
      </c>
      <c r="B165" s="15" t="s">
        <v>340</v>
      </c>
      <c r="C165" s="16" t="s">
        <v>341</v>
      </c>
      <c r="D165" s="16" t="str">
        <f>VLOOKUP(TRIM(B:B),[1]其它岗位!$B$3:$D$548,3,0)</f>
        <v>女</v>
      </c>
      <c r="E165" s="17" t="s">
        <v>72</v>
      </c>
      <c r="F165" s="17"/>
      <c r="G165" s="17"/>
      <c r="H165" s="17"/>
      <c r="I165" s="17" t="s">
        <v>72</v>
      </c>
      <c r="J165" s="17"/>
    </row>
    <row r="166" customHeight="1" spans="1:10">
      <c r="A166" s="5" t="s">
        <v>250</v>
      </c>
      <c r="B166" s="15" t="s">
        <v>342</v>
      </c>
      <c r="C166" s="16" t="s">
        <v>343</v>
      </c>
      <c r="D166" s="16" t="str">
        <f>VLOOKUP(TRIM(B:B),[1]其它岗位!$B$3:$D$548,3,0)</f>
        <v>女</v>
      </c>
      <c r="E166" s="17" t="s">
        <v>72</v>
      </c>
      <c r="F166" s="17"/>
      <c r="G166" s="17"/>
      <c r="H166" s="17"/>
      <c r="I166" s="17" t="s">
        <v>72</v>
      </c>
      <c r="J166" s="17"/>
    </row>
    <row r="167" customHeight="1" spans="1:10">
      <c r="A167" s="5" t="s">
        <v>250</v>
      </c>
      <c r="B167" s="15" t="s">
        <v>344</v>
      </c>
      <c r="C167" s="16" t="s">
        <v>345</v>
      </c>
      <c r="D167" s="16" t="str">
        <f>VLOOKUP(TRIM(B:B),[1]其它岗位!$B$3:$D$548,3,0)</f>
        <v>女</v>
      </c>
      <c r="E167" s="17" t="s">
        <v>72</v>
      </c>
      <c r="F167" s="17"/>
      <c r="G167" s="17"/>
      <c r="H167" s="17"/>
      <c r="I167" s="17" t="s">
        <v>72</v>
      </c>
      <c r="J167" s="17"/>
    </row>
    <row r="168" customHeight="1" spans="1:10">
      <c r="A168" s="12" t="s">
        <v>346</v>
      </c>
      <c r="B168" s="13" t="s">
        <v>347</v>
      </c>
      <c r="C168" s="19" t="s">
        <v>348</v>
      </c>
      <c r="D168" s="19" t="str">
        <f>VLOOKUP(TRIM(B:B),[1]其它岗位!$B$3:$D$548,3,0)</f>
        <v>女</v>
      </c>
      <c r="E168" s="10">
        <v>86.26</v>
      </c>
      <c r="F168" s="10"/>
      <c r="G168" s="10"/>
      <c r="H168" s="10"/>
      <c r="I168" s="10">
        <v>86.26</v>
      </c>
      <c r="J168" s="19">
        <v>1</v>
      </c>
    </row>
    <row r="169" customHeight="1" spans="1:10">
      <c r="A169" s="14" t="s">
        <v>346</v>
      </c>
      <c r="B169" s="14" t="s">
        <v>349</v>
      </c>
      <c r="C169" s="19" t="s">
        <v>350</v>
      </c>
      <c r="D169" s="19" t="str">
        <f>VLOOKUP(TRIM(B:B),[1]其它岗位!$B$3:$D$548,3,0)</f>
        <v>女</v>
      </c>
      <c r="E169" s="10">
        <v>85.78</v>
      </c>
      <c r="F169" s="10"/>
      <c r="G169" s="10"/>
      <c r="H169" s="10"/>
      <c r="I169" s="10">
        <v>85.78</v>
      </c>
      <c r="J169" s="19">
        <v>2</v>
      </c>
    </row>
    <row r="170" customHeight="1" spans="1:10">
      <c r="A170" s="12" t="s">
        <v>346</v>
      </c>
      <c r="B170" s="12" t="s">
        <v>351</v>
      </c>
      <c r="C170" s="20" t="s">
        <v>352</v>
      </c>
      <c r="D170" s="19" t="str">
        <f>VLOOKUP(TRIM(B:B),[1]其它岗位!$B$3:$D$548,3,0)</f>
        <v>男</v>
      </c>
      <c r="E170" s="10">
        <v>85.26</v>
      </c>
      <c r="F170" s="10"/>
      <c r="G170" s="10"/>
      <c r="H170" s="10"/>
      <c r="I170" s="10">
        <v>85.26</v>
      </c>
      <c r="J170" s="20">
        <v>3</v>
      </c>
    </row>
    <row r="171" customHeight="1" spans="1:10">
      <c r="A171" s="14" t="s">
        <v>346</v>
      </c>
      <c r="B171" s="14" t="s">
        <v>353</v>
      </c>
      <c r="C171" s="19" t="s">
        <v>354</v>
      </c>
      <c r="D171" s="19" t="str">
        <f>VLOOKUP(TRIM(B:B),[1]其它岗位!$B$3:$D$548,3,0)</f>
        <v>女</v>
      </c>
      <c r="E171" s="10">
        <v>84.9</v>
      </c>
      <c r="F171" s="10"/>
      <c r="G171" s="10"/>
      <c r="H171" s="10"/>
      <c r="I171" s="10">
        <v>84.9</v>
      </c>
      <c r="J171" s="19">
        <v>4</v>
      </c>
    </row>
    <row r="172" customHeight="1" spans="1:10">
      <c r="A172" s="14" t="s">
        <v>346</v>
      </c>
      <c r="B172" s="14" t="s">
        <v>355</v>
      </c>
      <c r="C172" s="19" t="s">
        <v>356</v>
      </c>
      <c r="D172" s="19" t="str">
        <f>VLOOKUP(TRIM(B:B),[1]其它岗位!$B$3:$D$548,3,0)</f>
        <v>女</v>
      </c>
      <c r="E172" s="10">
        <v>84.86</v>
      </c>
      <c r="F172" s="10"/>
      <c r="G172" s="10"/>
      <c r="H172" s="10"/>
      <c r="I172" s="10">
        <v>84.86</v>
      </c>
      <c r="J172" s="19">
        <v>5</v>
      </c>
    </row>
    <row r="173" customHeight="1" spans="1:10">
      <c r="A173" s="14" t="s">
        <v>346</v>
      </c>
      <c r="B173" s="14" t="s">
        <v>357</v>
      </c>
      <c r="C173" s="19" t="s">
        <v>358</v>
      </c>
      <c r="D173" s="19" t="str">
        <f>VLOOKUP(TRIM(B:B),[1]其它岗位!$B$3:$D$548,3,0)</f>
        <v>女</v>
      </c>
      <c r="E173" s="10">
        <v>84.8</v>
      </c>
      <c r="F173" s="10"/>
      <c r="G173" s="10"/>
      <c r="H173" s="10"/>
      <c r="I173" s="10">
        <v>84.8</v>
      </c>
      <c r="J173" s="19">
        <v>6</v>
      </c>
    </row>
    <row r="174" customHeight="1" spans="1:10">
      <c r="A174" s="14" t="s">
        <v>346</v>
      </c>
      <c r="B174" s="14" t="s">
        <v>359</v>
      </c>
      <c r="C174" s="19" t="s">
        <v>360</v>
      </c>
      <c r="D174" s="19" t="str">
        <f>VLOOKUP(TRIM(B:B),[1]其它岗位!$B$3:$D$548,3,0)</f>
        <v>女</v>
      </c>
      <c r="E174" s="10">
        <v>84.64</v>
      </c>
      <c r="F174" s="10"/>
      <c r="G174" s="10"/>
      <c r="H174" s="10"/>
      <c r="I174" s="10">
        <v>84.64</v>
      </c>
      <c r="J174" s="19">
        <v>7</v>
      </c>
    </row>
    <row r="175" customHeight="1" spans="1:10">
      <c r="A175" s="14" t="s">
        <v>346</v>
      </c>
      <c r="B175" s="14" t="s">
        <v>361</v>
      </c>
      <c r="C175" s="19" t="s">
        <v>362</v>
      </c>
      <c r="D175" s="19" t="str">
        <f>VLOOKUP(TRIM(B:B),[1]其它岗位!$B$3:$D$548,3,0)</f>
        <v>女</v>
      </c>
      <c r="E175" s="10">
        <v>84.4</v>
      </c>
      <c r="F175" s="10"/>
      <c r="G175" s="10"/>
      <c r="H175" s="10"/>
      <c r="I175" s="10">
        <v>84.4</v>
      </c>
      <c r="J175" s="19">
        <v>8</v>
      </c>
    </row>
    <row r="176" customHeight="1" spans="1:10">
      <c r="A176" s="12" t="s">
        <v>346</v>
      </c>
      <c r="B176" s="13" t="s">
        <v>363</v>
      </c>
      <c r="C176" s="19" t="s">
        <v>364</v>
      </c>
      <c r="D176" s="19" t="str">
        <f>VLOOKUP(TRIM(B:B),[1]其它岗位!$B$3:$D$548,3,0)</f>
        <v>女</v>
      </c>
      <c r="E176" s="10">
        <v>84.18</v>
      </c>
      <c r="F176" s="10"/>
      <c r="G176" s="10"/>
      <c r="H176" s="10"/>
      <c r="I176" s="10">
        <v>84.18</v>
      </c>
      <c r="J176" s="19">
        <v>9</v>
      </c>
    </row>
    <row r="177" customHeight="1" spans="1:10">
      <c r="A177" s="12" t="s">
        <v>346</v>
      </c>
      <c r="B177" s="13" t="s">
        <v>365</v>
      </c>
      <c r="C177" s="19" t="s">
        <v>366</v>
      </c>
      <c r="D177" s="19" t="str">
        <f>VLOOKUP(TRIM(B:B),[1]其它岗位!$B$3:$D$548,3,0)</f>
        <v>女</v>
      </c>
      <c r="E177" s="10">
        <v>83.96</v>
      </c>
      <c r="F177" s="10"/>
      <c r="G177" s="10"/>
      <c r="H177" s="10"/>
      <c r="I177" s="10">
        <v>83.96</v>
      </c>
      <c r="J177" s="19">
        <v>10</v>
      </c>
    </row>
    <row r="178" customHeight="1" spans="1:10">
      <c r="A178" s="12" t="s">
        <v>346</v>
      </c>
      <c r="B178" s="13" t="s">
        <v>367</v>
      </c>
      <c r="C178" s="19" t="s">
        <v>368</v>
      </c>
      <c r="D178" s="19" t="str">
        <f>VLOOKUP(TRIM(B:B),[1]其它岗位!$B$3:$D$548,3,0)</f>
        <v>女</v>
      </c>
      <c r="E178" s="10">
        <v>83.8</v>
      </c>
      <c r="F178" s="10"/>
      <c r="G178" s="10"/>
      <c r="H178" s="10"/>
      <c r="I178" s="10">
        <v>83.8</v>
      </c>
      <c r="J178" s="19">
        <v>11</v>
      </c>
    </row>
    <row r="179" customHeight="1" spans="1:10">
      <c r="A179" s="12" t="s">
        <v>346</v>
      </c>
      <c r="B179" s="13" t="s">
        <v>369</v>
      </c>
      <c r="C179" s="19" t="s">
        <v>370</v>
      </c>
      <c r="D179" s="19" t="str">
        <f>VLOOKUP(TRIM(B:B),[1]其它岗位!$B$3:$D$548,3,0)</f>
        <v>女</v>
      </c>
      <c r="E179" s="10">
        <v>83.52</v>
      </c>
      <c r="F179" s="10"/>
      <c r="G179" s="10"/>
      <c r="H179" s="10"/>
      <c r="I179" s="10">
        <v>83.52</v>
      </c>
      <c r="J179" s="19">
        <v>12</v>
      </c>
    </row>
    <row r="180" customHeight="1" spans="1:10">
      <c r="A180" s="12" t="s">
        <v>346</v>
      </c>
      <c r="B180" s="13" t="s">
        <v>371</v>
      </c>
      <c r="C180" s="19" t="s">
        <v>372</v>
      </c>
      <c r="D180" s="19" t="str">
        <f>VLOOKUP(TRIM(B:B),[1]其它岗位!$B$3:$D$548,3,0)</f>
        <v>女</v>
      </c>
      <c r="E180" s="10">
        <v>83.48</v>
      </c>
      <c r="F180" s="10"/>
      <c r="G180" s="10"/>
      <c r="H180" s="10"/>
      <c r="I180" s="10">
        <v>83.48</v>
      </c>
      <c r="J180" s="19">
        <v>13</v>
      </c>
    </row>
    <row r="181" customHeight="1" spans="1:10">
      <c r="A181" s="12" t="s">
        <v>346</v>
      </c>
      <c r="B181" s="13" t="s">
        <v>373</v>
      </c>
      <c r="C181" s="19" t="s">
        <v>374</v>
      </c>
      <c r="D181" s="19" t="str">
        <f>VLOOKUP(TRIM(B:B),[1]其它岗位!$B$3:$D$548,3,0)</f>
        <v>女</v>
      </c>
      <c r="E181" s="10">
        <v>83.48</v>
      </c>
      <c r="F181" s="10"/>
      <c r="G181" s="10"/>
      <c r="H181" s="10"/>
      <c r="I181" s="10">
        <v>83.48</v>
      </c>
      <c r="J181" s="19">
        <v>13</v>
      </c>
    </row>
    <row r="182" customHeight="1" spans="1:10">
      <c r="A182" s="12" t="s">
        <v>346</v>
      </c>
      <c r="B182" s="13" t="s">
        <v>375</v>
      </c>
      <c r="C182" s="19" t="s">
        <v>376</v>
      </c>
      <c r="D182" s="19" t="str">
        <f>VLOOKUP(TRIM(B:B),[1]其它岗位!$B$3:$D$548,3,0)</f>
        <v>女</v>
      </c>
      <c r="E182" s="10">
        <v>83.48</v>
      </c>
      <c r="F182" s="10"/>
      <c r="G182" s="10"/>
      <c r="H182" s="10"/>
      <c r="I182" s="10">
        <v>83.48</v>
      </c>
      <c r="J182" s="19">
        <v>13</v>
      </c>
    </row>
    <row r="183" customHeight="1" spans="1:10">
      <c r="A183" s="12" t="s">
        <v>346</v>
      </c>
      <c r="B183" s="13" t="s">
        <v>377</v>
      </c>
      <c r="C183" s="19" t="s">
        <v>378</v>
      </c>
      <c r="D183" s="19" t="str">
        <f>VLOOKUP(TRIM(B:B),[1]其它岗位!$B$3:$D$548,3,0)</f>
        <v>女</v>
      </c>
      <c r="E183" s="10">
        <v>83.38</v>
      </c>
      <c r="F183" s="10"/>
      <c r="G183" s="10"/>
      <c r="H183" s="10"/>
      <c r="I183" s="10">
        <v>83.38</v>
      </c>
      <c r="J183" s="19">
        <v>16</v>
      </c>
    </row>
    <row r="184" customHeight="1" spans="1:10">
      <c r="A184" s="14" t="s">
        <v>346</v>
      </c>
      <c r="B184" s="14" t="s">
        <v>379</v>
      </c>
      <c r="C184" s="19" t="s">
        <v>380</v>
      </c>
      <c r="D184" s="19" t="str">
        <f>VLOOKUP(TRIM(B:B),[1]其它岗位!$B$3:$D$548,3,0)</f>
        <v>女</v>
      </c>
      <c r="E184" s="10">
        <v>83.1</v>
      </c>
      <c r="F184" s="10"/>
      <c r="G184" s="10"/>
      <c r="H184" s="10"/>
      <c r="I184" s="10">
        <v>83.1</v>
      </c>
      <c r="J184" s="19">
        <v>17</v>
      </c>
    </row>
    <row r="185" customHeight="1" spans="1:10">
      <c r="A185" s="12" t="s">
        <v>346</v>
      </c>
      <c r="B185" s="13" t="s">
        <v>381</v>
      </c>
      <c r="C185" s="19" t="s">
        <v>382</v>
      </c>
      <c r="D185" s="19" t="str">
        <f>VLOOKUP(TRIM(B:B),[1]其它岗位!$B$3:$D$548,3,0)</f>
        <v>女</v>
      </c>
      <c r="E185" s="10">
        <v>82.96</v>
      </c>
      <c r="F185" s="10"/>
      <c r="G185" s="10"/>
      <c r="H185" s="10"/>
      <c r="I185" s="10">
        <v>82.96</v>
      </c>
      <c r="J185" s="19">
        <v>18</v>
      </c>
    </row>
    <row r="186" customHeight="1" spans="1:10">
      <c r="A186" s="12" t="s">
        <v>346</v>
      </c>
      <c r="B186" s="13" t="s">
        <v>383</v>
      </c>
      <c r="C186" s="19" t="s">
        <v>384</v>
      </c>
      <c r="D186" s="19" t="str">
        <f>VLOOKUP(TRIM(B:B),[1]其它岗位!$B$3:$D$548,3,0)</f>
        <v>女</v>
      </c>
      <c r="E186" s="10">
        <v>82.88</v>
      </c>
      <c r="F186" s="10"/>
      <c r="G186" s="10"/>
      <c r="H186" s="10"/>
      <c r="I186" s="10">
        <v>82.88</v>
      </c>
      <c r="J186" s="19">
        <v>19</v>
      </c>
    </row>
    <row r="187" customHeight="1" spans="1:10">
      <c r="A187" s="12" t="s">
        <v>346</v>
      </c>
      <c r="B187" s="13" t="s">
        <v>385</v>
      </c>
      <c r="C187" s="19" t="s">
        <v>386</v>
      </c>
      <c r="D187" s="19" t="str">
        <f>VLOOKUP(TRIM(B:B),[1]其它岗位!$B$3:$D$548,3,0)</f>
        <v>女</v>
      </c>
      <c r="E187" s="10">
        <v>82.86</v>
      </c>
      <c r="F187" s="10"/>
      <c r="G187" s="10"/>
      <c r="H187" s="10"/>
      <c r="I187" s="10">
        <v>82.86</v>
      </c>
      <c r="J187" s="19">
        <v>20</v>
      </c>
    </row>
    <row r="188" customHeight="1" spans="1:10">
      <c r="A188" s="12" t="s">
        <v>346</v>
      </c>
      <c r="B188" s="13" t="s">
        <v>387</v>
      </c>
      <c r="C188" s="19" t="s">
        <v>388</v>
      </c>
      <c r="D188" s="19" t="str">
        <f>VLOOKUP(TRIM(B:B),[1]其它岗位!$B$3:$D$548,3,0)</f>
        <v>女</v>
      </c>
      <c r="E188" s="10">
        <v>82.74</v>
      </c>
      <c r="F188" s="10"/>
      <c r="G188" s="10"/>
      <c r="H188" s="10"/>
      <c r="I188" s="10">
        <v>82.74</v>
      </c>
      <c r="J188" s="19">
        <v>21</v>
      </c>
    </row>
    <row r="189" customHeight="1" spans="1:10">
      <c r="A189" s="14" t="s">
        <v>346</v>
      </c>
      <c r="B189" s="14" t="s">
        <v>389</v>
      </c>
      <c r="C189" s="19" t="s">
        <v>390</v>
      </c>
      <c r="D189" s="19" t="str">
        <f>VLOOKUP(TRIM(B:B),[1]其它岗位!$B$3:$D$548,3,0)</f>
        <v>女</v>
      </c>
      <c r="E189" s="10">
        <v>82.64</v>
      </c>
      <c r="F189" s="10"/>
      <c r="G189" s="10"/>
      <c r="H189" s="10"/>
      <c r="I189" s="10">
        <v>82.64</v>
      </c>
      <c r="J189" s="19">
        <v>22</v>
      </c>
    </row>
    <row r="190" customHeight="1" spans="1:10">
      <c r="A190" s="12" t="s">
        <v>346</v>
      </c>
      <c r="B190" s="13" t="s">
        <v>391</v>
      </c>
      <c r="C190" s="19" t="s">
        <v>392</v>
      </c>
      <c r="D190" s="19" t="str">
        <f>VLOOKUP(TRIM(B:B),[1]其它岗位!$B$3:$D$548,3,0)</f>
        <v>女</v>
      </c>
      <c r="E190" s="10">
        <v>82.64</v>
      </c>
      <c r="F190" s="10"/>
      <c r="G190" s="10"/>
      <c r="H190" s="10"/>
      <c r="I190" s="10">
        <v>82.64</v>
      </c>
      <c r="J190" s="19">
        <v>22</v>
      </c>
    </row>
    <row r="191" customHeight="1" spans="1:10">
      <c r="A191" s="12" t="s">
        <v>346</v>
      </c>
      <c r="B191" s="13" t="s">
        <v>393</v>
      </c>
      <c r="C191" s="19" t="s">
        <v>394</v>
      </c>
      <c r="D191" s="19" t="str">
        <f>VLOOKUP(TRIM(B:B),[1]其它岗位!$B$3:$D$548,3,0)</f>
        <v>女</v>
      </c>
      <c r="E191" s="10">
        <v>82.5</v>
      </c>
      <c r="F191" s="10"/>
      <c r="G191" s="10"/>
      <c r="H191" s="10"/>
      <c r="I191" s="10">
        <v>82.5</v>
      </c>
      <c r="J191" s="19">
        <v>24</v>
      </c>
    </row>
    <row r="192" customHeight="1" spans="1:10">
      <c r="A192" s="12" t="s">
        <v>346</v>
      </c>
      <c r="B192" s="13" t="s">
        <v>395</v>
      </c>
      <c r="C192" s="19" t="s">
        <v>396</v>
      </c>
      <c r="D192" s="19" t="str">
        <f>VLOOKUP(TRIM(B:B),[1]其它岗位!$B$3:$D$548,3,0)</f>
        <v>女</v>
      </c>
      <c r="E192" s="10">
        <v>82.42</v>
      </c>
      <c r="F192" s="10"/>
      <c r="G192" s="10"/>
      <c r="H192" s="10"/>
      <c r="I192" s="10">
        <v>82.42</v>
      </c>
      <c r="J192" s="19">
        <v>25</v>
      </c>
    </row>
    <row r="193" customHeight="1" spans="1:10">
      <c r="A193" s="12" t="s">
        <v>346</v>
      </c>
      <c r="B193" s="13" t="s">
        <v>397</v>
      </c>
      <c r="C193" s="19" t="s">
        <v>398</v>
      </c>
      <c r="D193" s="19" t="str">
        <f>VLOOKUP(TRIM(B:B),[1]其它岗位!$B$3:$D$548,3,0)</f>
        <v>女</v>
      </c>
      <c r="E193" s="10">
        <v>82.38</v>
      </c>
      <c r="F193" s="10"/>
      <c r="G193" s="10"/>
      <c r="H193" s="10"/>
      <c r="I193" s="10">
        <v>82.38</v>
      </c>
      <c r="J193" s="19">
        <v>26</v>
      </c>
    </row>
    <row r="194" customHeight="1" spans="1:10">
      <c r="A194" s="12" t="s">
        <v>346</v>
      </c>
      <c r="B194" s="12" t="s">
        <v>399</v>
      </c>
      <c r="C194" s="20" t="s">
        <v>400</v>
      </c>
      <c r="D194" s="19" t="str">
        <f>VLOOKUP(TRIM(B:B),[1]其它岗位!$B$3:$D$548,3,0)</f>
        <v>女</v>
      </c>
      <c r="E194" s="10">
        <v>81.98</v>
      </c>
      <c r="F194" s="10"/>
      <c r="G194" s="10"/>
      <c r="H194" s="10"/>
      <c r="I194" s="10">
        <v>81.98</v>
      </c>
      <c r="J194" s="20">
        <v>27</v>
      </c>
    </row>
    <row r="195" customHeight="1" spans="1:10">
      <c r="A195" s="14" t="s">
        <v>346</v>
      </c>
      <c r="B195" s="14" t="s">
        <v>401</v>
      </c>
      <c r="C195" s="19" t="s">
        <v>402</v>
      </c>
      <c r="D195" s="19" t="str">
        <f>VLOOKUP(TRIM(B:B),[1]其它岗位!$B$3:$D$548,3,0)</f>
        <v>女</v>
      </c>
      <c r="E195" s="10">
        <v>81.76</v>
      </c>
      <c r="F195" s="10"/>
      <c r="G195" s="10"/>
      <c r="H195" s="10"/>
      <c r="I195" s="10">
        <v>81.76</v>
      </c>
      <c r="J195" s="19">
        <v>28</v>
      </c>
    </row>
    <row r="196" customHeight="1" spans="1:10">
      <c r="A196" s="13" t="s">
        <v>346</v>
      </c>
      <c r="B196" s="13" t="s">
        <v>403</v>
      </c>
      <c r="C196" s="19" t="s">
        <v>404</v>
      </c>
      <c r="D196" s="19" t="str">
        <f>VLOOKUP(TRIM(B:B),[1]其它岗位!$B$3:$D$548,3,0)</f>
        <v>女</v>
      </c>
      <c r="E196" s="10">
        <v>81.76</v>
      </c>
      <c r="F196" s="10"/>
      <c r="G196" s="10"/>
      <c r="H196" s="10"/>
      <c r="I196" s="10">
        <v>81.76</v>
      </c>
      <c r="J196" s="19">
        <v>28</v>
      </c>
    </row>
    <row r="197" customHeight="1" spans="1:10">
      <c r="A197" s="12" t="s">
        <v>346</v>
      </c>
      <c r="B197" s="13" t="s">
        <v>405</v>
      </c>
      <c r="C197" s="19" t="s">
        <v>406</v>
      </c>
      <c r="D197" s="19" t="str">
        <f>VLOOKUP(TRIM(B:B),[1]其它岗位!$B$3:$D$548,3,0)</f>
        <v>女</v>
      </c>
      <c r="E197" s="10">
        <v>81.76</v>
      </c>
      <c r="F197" s="10"/>
      <c r="G197" s="10"/>
      <c r="H197" s="10"/>
      <c r="I197" s="10">
        <v>81.76</v>
      </c>
      <c r="J197" s="19">
        <v>28</v>
      </c>
    </row>
    <row r="198" customHeight="1" spans="1:10">
      <c r="A198" s="14" t="s">
        <v>346</v>
      </c>
      <c r="B198" s="14" t="s">
        <v>407</v>
      </c>
      <c r="C198" s="19" t="s">
        <v>408</v>
      </c>
      <c r="D198" s="19" t="str">
        <f>VLOOKUP(TRIM(B:B),[1]其它岗位!$B$3:$D$548,3,0)</f>
        <v>女</v>
      </c>
      <c r="E198" s="10">
        <v>81.72</v>
      </c>
      <c r="F198" s="10"/>
      <c r="G198" s="10"/>
      <c r="H198" s="10"/>
      <c r="I198" s="10">
        <v>81.72</v>
      </c>
      <c r="J198" s="19">
        <v>31</v>
      </c>
    </row>
    <row r="199" customHeight="1" spans="1:10">
      <c r="A199" s="12" t="s">
        <v>346</v>
      </c>
      <c r="B199" s="13" t="s">
        <v>409</v>
      </c>
      <c r="C199" s="19" t="s">
        <v>410</v>
      </c>
      <c r="D199" s="19" t="str">
        <f>VLOOKUP(TRIM(B:B),[1]其它岗位!$B$3:$D$548,3,0)</f>
        <v>女</v>
      </c>
      <c r="E199" s="10">
        <v>81.4</v>
      </c>
      <c r="F199" s="10"/>
      <c r="G199" s="10"/>
      <c r="H199" s="10"/>
      <c r="I199" s="10">
        <v>81.4</v>
      </c>
      <c r="J199" s="19">
        <v>32</v>
      </c>
    </row>
    <row r="200" customHeight="1" spans="1:10">
      <c r="A200" s="12" t="s">
        <v>346</v>
      </c>
      <c r="B200" s="13" t="s">
        <v>411</v>
      </c>
      <c r="C200" s="19" t="s">
        <v>412</v>
      </c>
      <c r="D200" s="19" t="str">
        <f>VLOOKUP(TRIM(B:B),[1]其它岗位!$B$3:$D$548,3,0)</f>
        <v>女</v>
      </c>
      <c r="E200" s="10">
        <v>81.24</v>
      </c>
      <c r="F200" s="10"/>
      <c r="G200" s="10"/>
      <c r="H200" s="10"/>
      <c r="I200" s="10">
        <v>81.24</v>
      </c>
      <c r="J200" s="19">
        <v>33</v>
      </c>
    </row>
    <row r="201" customHeight="1" spans="1:10">
      <c r="A201" s="14" t="s">
        <v>346</v>
      </c>
      <c r="B201" s="14" t="s">
        <v>413</v>
      </c>
      <c r="C201" s="19" t="s">
        <v>414</v>
      </c>
      <c r="D201" s="19" t="str">
        <f>VLOOKUP(TRIM(B:B),[1]其它岗位!$B$3:$D$548,3,0)</f>
        <v>女</v>
      </c>
      <c r="E201" s="10">
        <v>80.44</v>
      </c>
      <c r="F201" s="10"/>
      <c r="G201" s="10"/>
      <c r="H201" s="10"/>
      <c r="I201" s="10">
        <v>80.44</v>
      </c>
      <c r="J201" s="19">
        <v>34</v>
      </c>
    </row>
    <row r="202" customHeight="1" spans="1:10">
      <c r="A202" s="12" t="s">
        <v>346</v>
      </c>
      <c r="B202" s="13" t="s">
        <v>415</v>
      </c>
      <c r="C202" s="19" t="s">
        <v>416</v>
      </c>
      <c r="D202" s="19" t="str">
        <f>VLOOKUP(TRIM(B:B),[1]其它岗位!$B$3:$D$548,3,0)</f>
        <v>女</v>
      </c>
      <c r="E202" s="10">
        <v>80.32</v>
      </c>
      <c r="F202" s="10"/>
      <c r="G202" s="10"/>
      <c r="H202" s="10"/>
      <c r="I202" s="10">
        <v>80.32</v>
      </c>
      <c r="J202" s="19">
        <v>35</v>
      </c>
    </row>
    <row r="203" customHeight="1" spans="1:10">
      <c r="A203" s="14" t="s">
        <v>346</v>
      </c>
      <c r="B203" s="14" t="s">
        <v>417</v>
      </c>
      <c r="C203" s="19" t="s">
        <v>418</v>
      </c>
      <c r="D203" s="19" t="str">
        <f>VLOOKUP(TRIM(B:B),[1]其它岗位!$B$3:$D$548,3,0)</f>
        <v>女</v>
      </c>
      <c r="E203" s="10">
        <v>76.68</v>
      </c>
      <c r="F203" s="10"/>
      <c r="G203" s="10"/>
      <c r="H203" s="10"/>
      <c r="I203" s="10">
        <v>76.68</v>
      </c>
      <c r="J203" s="19">
        <v>36</v>
      </c>
    </row>
    <row r="204" customHeight="1" spans="1:10">
      <c r="A204" s="12" t="s">
        <v>346</v>
      </c>
      <c r="B204" s="13" t="s">
        <v>419</v>
      </c>
      <c r="C204" s="19" t="s">
        <v>420</v>
      </c>
      <c r="D204" s="19" t="str">
        <f>VLOOKUP(TRIM(B:B),[1]其它岗位!$B$3:$D$548,3,0)</f>
        <v>女</v>
      </c>
      <c r="E204" s="10">
        <v>75.66</v>
      </c>
      <c r="F204" s="10"/>
      <c r="G204" s="10"/>
      <c r="H204" s="10"/>
      <c r="I204" s="10">
        <v>75.66</v>
      </c>
      <c r="J204" s="19">
        <v>37</v>
      </c>
    </row>
    <row r="205" customHeight="1" spans="1:10">
      <c r="A205" s="12" t="s">
        <v>346</v>
      </c>
      <c r="B205" s="12" t="s">
        <v>421</v>
      </c>
      <c r="C205" s="20" t="s">
        <v>422</v>
      </c>
      <c r="D205" s="19" t="str">
        <f>VLOOKUP(TRIM(B:B),[1]其它岗位!$B$3:$D$548,3,0)</f>
        <v>女</v>
      </c>
      <c r="E205" s="10">
        <v>74.66</v>
      </c>
      <c r="F205" s="10"/>
      <c r="G205" s="10"/>
      <c r="H205" s="10"/>
      <c r="I205" s="10">
        <v>74.66</v>
      </c>
      <c r="J205" s="20">
        <v>38</v>
      </c>
    </row>
    <row r="206" customHeight="1" spans="1:10">
      <c r="A206" s="14" t="s">
        <v>346</v>
      </c>
      <c r="B206" s="14" t="s">
        <v>423</v>
      </c>
      <c r="C206" s="19" t="s">
        <v>424</v>
      </c>
      <c r="D206" s="19" t="str">
        <f>VLOOKUP(TRIM(B:B),[1]其它岗位!$B$3:$D$548,3,0)</f>
        <v>女</v>
      </c>
      <c r="E206" s="10" t="s">
        <v>72</v>
      </c>
      <c r="F206" s="10"/>
      <c r="G206" s="10"/>
      <c r="H206" s="10"/>
      <c r="I206" s="10" t="s">
        <v>72</v>
      </c>
      <c r="J206" s="10"/>
    </row>
    <row r="207" customHeight="1" spans="1:10">
      <c r="A207" s="12" t="s">
        <v>346</v>
      </c>
      <c r="B207" s="13" t="s">
        <v>425</v>
      </c>
      <c r="C207" s="19" t="s">
        <v>426</v>
      </c>
      <c r="D207" s="19" t="str">
        <f>VLOOKUP(TRIM(B:B),[1]其它岗位!$B$3:$D$548,3,0)</f>
        <v>女</v>
      </c>
      <c r="E207" s="10" t="s">
        <v>72</v>
      </c>
      <c r="F207" s="10"/>
      <c r="G207" s="10"/>
      <c r="H207" s="10"/>
      <c r="I207" s="10" t="s">
        <v>72</v>
      </c>
      <c r="J207" s="10"/>
    </row>
    <row r="208" customHeight="1" spans="1:10">
      <c r="A208" s="12" t="s">
        <v>346</v>
      </c>
      <c r="B208" s="13" t="s">
        <v>427</v>
      </c>
      <c r="C208" s="19" t="s">
        <v>428</v>
      </c>
      <c r="D208" s="19" t="str">
        <f>VLOOKUP(TRIM(B:B),[1]其它岗位!$B$3:$D$548,3,0)</f>
        <v>女</v>
      </c>
      <c r="E208" s="10" t="s">
        <v>72</v>
      </c>
      <c r="F208" s="10"/>
      <c r="G208" s="10"/>
      <c r="H208" s="10"/>
      <c r="I208" s="10" t="s">
        <v>72</v>
      </c>
      <c r="J208" s="10"/>
    </row>
    <row r="209" customHeight="1" spans="1:10">
      <c r="A209" s="12" t="s">
        <v>346</v>
      </c>
      <c r="B209" s="13" t="s">
        <v>429</v>
      </c>
      <c r="C209" s="19" t="s">
        <v>430</v>
      </c>
      <c r="D209" s="19" t="str">
        <f>VLOOKUP(TRIM(B:B),[1]其它岗位!$B$3:$D$548,3,0)</f>
        <v>女</v>
      </c>
      <c r="E209" s="10" t="s">
        <v>72</v>
      </c>
      <c r="F209" s="10"/>
      <c r="G209" s="10"/>
      <c r="H209" s="10"/>
      <c r="I209" s="10" t="s">
        <v>72</v>
      </c>
      <c r="J209" s="10"/>
    </row>
    <row r="210" customHeight="1" spans="1:10">
      <c r="A210" s="12" t="s">
        <v>346</v>
      </c>
      <c r="B210" s="13" t="s">
        <v>431</v>
      </c>
      <c r="C210" s="19" t="s">
        <v>432</v>
      </c>
      <c r="D210" s="19" t="str">
        <f>VLOOKUP(TRIM(B:B),[1]其它岗位!$B$3:$D$548,3,0)</f>
        <v>女</v>
      </c>
      <c r="E210" s="10" t="s">
        <v>72</v>
      </c>
      <c r="F210" s="10"/>
      <c r="G210" s="10"/>
      <c r="H210" s="10"/>
      <c r="I210" s="10" t="s">
        <v>72</v>
      </c>
      <c r="J210" s="10"/>
    </row>
    <row r="211" customHeight="1" spans="1:10">
      <c r="A211" s="5" t="s">
        <v>433</v>
      </c>
      <c r="B211" s="15" t="s">
        <v>434</v>
      </c>
      <c r="C211" s="16" t="s">
        <v>435</v>
      </c>
      <c r="D211" s="16" t="str">
        <f>VLOOKUP(TRIM(B:B),[1]其它岗位!$B$3:$D$548,3,0)</f>
        <v>男</v>
      </c>
      <c r="E211" s="17">
        <v>85.4</v>
      </c>
      <c r="F211" s="17">
        <f>E211*0.4</f>
        <v>34.16</v>
      </c>
      <c r="G211" s="17">
        <v>86.8</v>
      </c>
      <c r="H211" s="17">
        <f>G211*0.6</f>
        <v>52.08</v>
      </c>
      <c r="I211" s="17">
        <v>86.24</v>
      </c>
      <c r="J211" s="16">
        <v>1</v>
      </c>
    </row>
    <row r="212" customHeight="1" spans="1:10">
      <c r="A212" s="5" t="s">
        <v>433</v>
      </c>
      <c r="B212" s="15" t="s">
        <v>436</v>
      </c>
      <c r="C212" s="16" t="s">
        <v>437</v>
      </c>
      <c r="D212" s="16" t="str">
        <f>VLOOKUP(TRIM(B:B),[1]其它岗位!$B$3:$D$548,3,0)</f>
        <v>女</v>
      </c>
      <c r="E212" s="17">
        <v>81.4</v>
      </c>
      <c r="F212" s="17">
        <f>E212*0.4</f>
        <v>32.56</v>
      </c>
      <c r="G212" s="17">
        <v>89</v>
      </c>
      <c r="H212" s="17">
        <f>G212*0.6</f>
        <v>53.4</v>
      </c>
      <c r="I212" s="17">
        <v>85.96</v>
      </c>
      <c r="J212" s="16">
        <v>2</v>
      </c>
    </row>
    <row r="213" customHeight="1" spans="1:10">
      <c r="A213" s="5" t="s">
        <v>433</v>
      </c>
      <c r="B213" s="15" t="s">
        <v>438</v>
      </c>
      <c r="C213" s="16" t="s">
        <v>439</v>
      </c>
      <c r="D213" s="16" t="str">
        <f>VLOOKUP(TRIM(B:B),[1]其它岗位!$B$3:$D$548,3,0)</f>
        <v>女</v>
      </c>
      <c r="E213" s="17">
        <v>80.6</v>
      </c>
      <c r="F213" s="17">
        <f>E213*0.4</f>
        <v>32.24</v>
      </c>
      <c r="G213" s="17">
        <v>80.6</v>
      </c>
      <c r="H213" s="17">
        <f>G213*0.6</f>
        <v>48.36</v>
      </c>
      <c r="I213" s="17">
        <v>80.6</v>
      </c>
      <c r="J213" s="16">
        <v>3</v>
      </c>
    </row>
    <row r="214" customHeight="1" spans="1:10">
      <c r="A214" s="5" t="s">
        <v>433</v>
      </c>
      <c r="B214" s="15" t="s">
        <v>440</v>
      </c>
      <c r="C214" s="16" t="s">
        <v>441</v>
      </c>
      <c r="D214" s="16" t="str">
        <f>VLOOKUP(TRIM(B:B),[1]其它岗位!$B$3:$D$548,3,0)</f>
        <v>女</v>
      </c>
      <c r="E214" s="17">
        <v>80</v>
      </c>
      <c r="F214" s="17">
        <f>E214*0.4</f>
        <v>32</v>
      </c>
      <c r="G214" s="17">
        <v>76.8</v>
      </c>
      <c r="H214" s="17">
        <f>G214*0.6</f>
        <v>46.08</v>
      </c>
      <c r="I214" s="17">
        <v>78.08</v>
      </c>
      <c r="J214" s="16">
        <v>4</v>
      </c>
    </row>
    <row r="215" customHeight="1" spans="1:10">
      <c r="A215" s="5" t="s">
        <v>433</v>
      </c>
      <c r="B215" s="15" t="s">
        <v>442</v>
      </c>
      <c r="C215" s="16" t="s">
        <v>443</v>
      </c>
      <c r="D215" s="16" t="str">
        <f>VLOOKUP(TRIM(B:B),[1]其它岗位!$B$3:$D$548,3,0)</f>
        <v>女</v>
      </c>
      <c r="E215" s="17"/>
      <c r="F215" s="17"/>
      <c r="G215" s="17">
        <v>83.6</v>
      </c>
      <c r="H215" s="17">
        <f>G215*0.6</f>
        <v>50.16</v>
      </c>
      <c r="I215" s="17">
        <v>50.16</v>
      </c>
      <c r="J215" s="16">
        <v>5</v>
      </c>
    </row>
    <row r="216" customHeight="1" spans="1:10">
      <c r="A216" s="5" t="s">
        <v>433</v>
      </c>
      <c r="B216" s="15" t="s">
        <v>444</v>
      </c>
      <c r="C216" s="16" t="s">
        <v>445</v>
      </c>
      <c r="D216" s="16" t="str">
        <f>VLOOKUP(TRIM(B:B),[1]其它岗位!$B$3:$D$548,3,0)</f>
        <v>女</v>
      </c>
      <c r="E216" s="17" t="s">
        <v>72</v>
      </c>
      <c r="F216" s="17"/>
      <c r="G216" s="17"/>
      <c r="H216" s="17"/>
      <c r="I216" s="17" t="s">
        <v>72</v>
      </c>
      <c r="J216" s="17"/>
    </row>
    <row r="217" customHeight="1" spans="1:10">
      <c r="A217" s="12" t="s">
        <v>446</v>
      </c>
      <c r="B217" s="13" t="s">
        <v>447</v>
      </c>
      <c r="C217" s="14" t="s">
        <v>448</v>
      </c>
      <c r="D217" s="19" t="str">
        <f>VLOOKUP(TRIM(B:B),[1]其它岗位!$B$3:$D$548,3,0)</f>
        <v>男</v>
      </c>
      <c r="E217" s="10">
        <v>86.44</v>
      </c>
      <c r="F217" s="11">
        <v>34.576</v>
      </c>
      <c r="G217" s="10">
        <v>89.52</v>
      </c>
      <c r="H217" s="11">
        <v>53.712</v>
      </c>
      <c r="I217" s="10">
        <v>88.29</v>
      </c>
      <c r="J217" s="10">
        <v>1</v>
      </c>
    </row>
    <row r="218" customHeight="1" spans="1:10">
      <c r="A218" s="12" t="s">
        <v>446</v>
      </c>
      <c r="B218" s="13" t="s">
        <v>449</v>
      </c>
      <c r="C218" s="14" t="s">
        <v>450</v>
      </c>
      <c r="D218" s="19" t="str">
        <f>VLOOKUP(TRIM(B:B),[1]其它岗位!$B$3:$D$548,3,0)</f>
        <v>女</v>
      </c>
      <c r="E218" s="10">
        <v>85.5</v>
      </c>
      <c r="F218" s="11">
        <v>34.2</v>
      </c>
      <c r="G218" s="10">
        <v>88.98</v>
      </c>
      <c r="H218" s="11">
        <v>53.388</v>
      </c>
      <c r="I218" s="10">
        <v>87.59</v>
      </c>
      <c r="J218" s="10">
        <v>2</v>
      </c>
    </row>
    <row r="219" customHeight="1" spans="1:10">
      <c r="A219" s="12" t="s">
        <v>446</v>
      </c>
      <c r="B219" s="13" t="s">
        <v>451</v>
      </c>
      <c r="C219" s="14" t="s">
        <v>452</v>
      </c>
      <c r="D219" s="19" t="str">
        <f>VLOOKUP(TRIM(B:B),[1]其它岗位!$B$3:$D$548,3,0)</f>
        <v>女</v>
      </c>
      <c r="E219" s="10">
        <v>87.26</v>
      </c>
      <c r="F219" s="11">
        <v>34.904</v>
      </c>
      <c r="G219" s="10">
        <v>87.1</v>
      </c>
      <c r="H219" s="11">
        <v>52.26</v>
      </c>
      <c r="I219" s="10">
        <v>87.16</v>
      </c>
      <c r="J219" s="10">
        <v>3</v>
      </c>
    </row>
    <row r="220" customHeight="1" spans="1:10">
      <c r="A220" s="12" t="s">
        <v>446</v>
      </c>
      <c r="B220" s="13" t="s">
        <v>453</v>
      </c>
      <c r="C220" s="14" t="s">
        <v>454</v>
      </c>
      <c r="D220" s="19" t="str">
        <f>VLOOKUP(TRIM(B:B),[1]其它岗位!$B$3:$D$548,3,0)</f>
        <v>女</v>
      </c>
      <c r="E220" s="10">
        <v>86.98</v>
      </c>
      <c r="F220" s="11">
        <v>34.792</v>
      </c>
      <c r="G220" s="10">
        <v>86.56</v>
      </c>
      <c r="H220" s="11">
        <v>51.936</v>
      </c>
      <c r="I220" s="10">
        <v>86.73</v>
      </c>
      <c r="J220" s="10">
        <v>4</v>
      </c>
    </row>
    <row r="221" customHeight="1" spans="1:10">
      <c r="A221" s="12" t="s">
        <v>446</v>
      </c>
      <c r="B221" s="13" t="s">
        <v>455</v>
      </c>
      <c r="C221" s="14" t="s">
        <v>456</v>
      </c>
      <c r="D221" s="19" t="str">
        <f>VLOOKUP(TRIM(B:B),[1]其它岗位!$B$3:$D$548,3,0)</f>
        <v>女</v>
      </c>
      <c r="E221" s="10">
        <v>84.4</v>
      </c>
      <c r="F221" s="11">
        <v>33.76</v>
      </c>
      <c r="G221" s="10">
        <v>88.08</v>
      </c>
      <c r="H221" s="11">
        <v>52.848</v>
      </c>
      <c r="I221" s="10">
        <v>86.61</v>
      </c>
      <c r="J221" s="10">
        <v>5</v>
      </c>
    </row>
    <row r="222" customHeight="1" spans="1:10">
      <c r="A222" s="12" t="s">
        <v>446</v>
      </c>
      <c r="B222" s="13" t="s">
        <v>457</v>
      </c>
      <c r="C222" s="14" t="s">
        <v>458</v>
      </c>
      <c r="D222" s="19" t="str">
        <f>VLOOKUP(TRIM(B:B),[1]其它岗位!$B$3:$D$548,3,0)</f>
        <v>女</v>
      </c>
      <c r="E222" s="10">
        <v>87.88</v>
      </c>
      <c r="F222" s="11">
        <v>35.152</v>
      </c>
      <c r="G222" s="10">
        <v>85.52</v>
      </c>
      <c r="H222" s="11">
        <v>51.312</v>
      </c>
      <c r="I222" s="10">
        <v>86.46</v>
      </c>
      <c r="J222" s="10">
        <v>6</v>
      </c>
    </row>
    <row r="223" customHeight="1" spans="1:10">
      <c r="A223" s="12" t="s">
        <v>446</v>
      </c>
      <c r="B223" s="13" t="s">
        <v>459</v>
      </c>
      <c r="C223" s="14" t="s">
        <v>460</v>
      </c>
      <c r="D223" s="19" t="str">
        <f>VLOOKUP(TRIM(B:B),[1]其它岗位!$B$3:$D$548,3,0)</f>
        <v>女</v>
      </c>
      <c r="E223" s="10">
        <v>84.46</v>
      </c>
      <c r="F223" s="11">
        <v>33.784</v>
      </c>
      <c r="G223" s="10">
        <v>86.02</v>
      </c>
      <c r="H223" s="11">
        <v>51.612</v>
      </c>
      <c r="I223" s="10">
        <v>85.39</v>
      </c>
      <c r="J223" s="10">
        <v>7</v>
      </c>
    </row>
    <row r="224" customHeight="1" spans="1:10">
      <c r="A224" s="12" t="s">
        <v>446</v>
      </c>
      <c r="B224" s="12" t="s">
        <v>461</v>
      </c>
      <c r="C224" s="12" t="s">
        <v>462</v>
      </c>
      <c r="D224" s="19" t="str">
        <f>VLOOKUP(TRIM(B:B),[1]其它岗位!$B$3:$D$548,3,0)</f>
        <v>女</v>
      </c>
      <c r="E224" s="10">
        <v>82.32</v>
      </c>
      <c r="F224" s="11">
        <v>32.928</v>
      </c>
      <c r="G224" s="10">
        <v>87.44</v>
      </c>
      <c r="H224" s="11">
        <v>52.464</v>
      </c>
      <c r="I224" s="10">
        <v>85.39</v>
      </c>
      <c r="J224" s="10">
        <v>7</v>
      </c>
    </row>
    <row r="225" customHeight="1" spans="1:10">
      <c r="A225" s="12" t="s">
        <v>446</v>
      </c>
      <c r="B225" s="13" t="s">
        <v>463</v>
      </c>
      <c r="C225" s="14" t="s">
        <v>464</v>
      </c>
      <c r="D225" s="19" t="str">
        <f>VLOOKUP(TRIM(B:B),[1]其它岗位!$B$3:$D$548,3,0)</f>
        <v>男</v>
      </c>
      <c r="E225" s="10">
        <v>84.74</v>
      </c>
      <c r="F225" s="11">
        <v>33.896</v>
      </c>
      <c r="G225" s="10">
        <v>85.78</v>
      </c>
      <c r="H225" s="11">
        <v>51.468</v>
      </c>
      <c r="I225" s="10">
        <v>85.37</v>
      </c>
      <c r="J225" s="10">
        <v>9</v>
      </c>
    </row>
    <row r="226" customHeight="1" spans="1:10">
      <c r="A226" s="12" t="s">
        <v>446</v>
      </c>
      <c r="B226" s="12" t="s">
        <v>465</v>
      </c>
      <c r="C226" s="12" t="s">
        <v>466</v>
      </c>
      <c r="D226" s="19" t="str">
        <f>VLOOKUP(TRIM(B:B),[1]其它岗位!$B$3:$D$548,3,0)</f>
        <v>女</v>
      </c>
      <c r="E226" s="10">
        <v>85.82</v>
      </c>
      <c r="F226" s="11">
        <v>34.328</v>
      </c>
      <c r="G226" s="10">
        <v>84.86</v>
      </c>
      <c r="H226" s="11">
        <v>50.916</v>
      </c>
      <c r="I226" s="10">
        <v>85.25</v>
      </c>
      <c r="J226" s="10">
        <v>10</v>
      </c>
    </row>
    <row r="227" customHeight="1" spans="1:10">
      <c r="A227" s="12" t="s">
        <v>446</v>
      </c>
      <c r="B227" s="12" t="s">
        <v>467</v>
      </c>
      <c r="C227" s="12" t="s">
        <v>468</v>
      </c>
      <c r="D227" s="19" t="str">
        <f>VLOOKUP(TRIM(B:B),[1]其它岗位!$B$3:$D$548,3,0)</f>
        <v>女</v>
      </c>
      <c r="E227" s="10">
        <v>86.86</v>
      </c>
      <c r="F227" s="11">
        <v>34.744</v>
      </c>
      <c r="G227" s="10">
        <v>83.64</v>
      </c>
      <c r="H227" s="11">
        <v>50.184</v>
      </c>
      <c r="I227" s="10">
        <v>84.92</v>
      </c>
      <c r="J227" s="10">
        <v>11</v>
      </c>
    </row>
    <row r="228" customHeight="1" spans="1:10">
      <c r="A228" s="12" t="s">
        <v>446</v>
      </c>
      <c r="B228" s="12" t="s">
        <v>469</v>
      </c>
      <c r="C228" s="12" t="s">
        <v>470</v>
      </c>
      <c r="D228" s="19" t="str">
        <f>VLOOKUP(TRIM(B:B),[1]其它岗位!$B$3:$D$548,3,0)</f>
        <v>女</v>
      </c>
      <c r="E228" s="10">
        <v>86.56</v>
      </c>
      <c r="F228" s="11">
        <v>34.624</v>
      </c>
      <c r="G228" s="10">
        <v>83.56</v>
      </c>
      <c r="H228" s="11">
        <v>50.136</v>
      </c>
      <c r="I228" s="10">
        <v>84.76</v>
      </c>
      <c r="J228" s="10">
        <v>12</v>
      </c>
    </row>
    <row r="229" customHeight="1" spans="1:10">
      <c r="A229" s="12" t="s">
        <v>446</v>
      </c>
      <c r="B229" s="13" t="s">
        <v>471</v>
      </c>
      <c r="C229" s="14" t="s">
        <v>472</v>
      </c>
      <c r="D229" s="19" t="str">
        <f>VLOOKUP(TRIM(B:B),[1]其它岗位!$B$3:$D$548,3,0)</f>
        <v>女</v>
      </c>
      <c r="E229" s="10">
        <v>89.76</v>
      </c>
      <c r="F229" s="11">
        <v>35.904</v>
      </c>
      <c r="G229" s="10">
        <v>81.2</v>
      </c>
      <c r="H229" s="11">
        <v>48.72</v>
      </c>
      <c r="I229" s="10">
        <v>84.62</v>
      </c>
      <c r="J229" s="10">
        <v>13</v>
      </c>
    </row>
    <row r="230" customHeight="1" spans="1:10">
      <c r="A230" s="12" t="s">
        <v>446</v>
      </c>
      <c r="B230" s="12" t="s">
        <v>473</v>
      </c>
      <c r="C230" s="12" t="s">
        <v>474</v>
      </c>
      <c r="D230" s="19" t="str">
        <f>VLOOKUP(TRIM(B:B),[1]其它岗位!$B$3:$D$548,3,0)</f>
        <v>女</v>
      </c>
      <c r="E230" s="10">
        <v>84.06</v>
      </c>
      <c r="F230" s="11">
        <v>33.624</v>
      </c>
      <c r="G230" s="10">
        <v>84.46</v>
      </c>
      <c r="H230" s="11">
        <v>50.676</v>
      </c>
      <c r="I230" s="10">
        <v>84.3</v>
      </c>
      <c r="J230" s="10">
        <v>14</v>
      </c>
    </row>
    <row r="231" customHeight="1" spans="1:10">
      <c r="A231" s="12" t="s">
        <v>446</v>
      </c>
      <c r="B231" s="12" t="s">
        <v>475</v>
      </c>
      <c r="C231" s="12" t="s">
        <v>476</v>
      </c>
      <c r="D231" s="19" t="str">
        <f>VLOOKUP(TRIM(B:B),[1]其它岗位!$B$3:$D$548,3,0)</f>
        <v>女</v>
      </c>
      <c r="E231" s="10">
        <v>81.1</v>
      </c>
      <c r="F231" s="11">
        <v>32.44</v>
      </c>
      <c r="G231" s="10">
        <v>85.02</v>
      </c>
      <c r="H231" s="11">
        <v>51.012</v>
      </c>
      <c r="I231" s="10">
        <v>83.45</v>
      </c>
      <c r="J231" s="10">
        <v>15</v>
      </c>
    </row>
    <row r="232" customHeight="1" spans="1:10">
      <c r="A232" s="12" t="s">
        <v>446</v>
      </c>
      <c r="B232" s="13" t="s">
        <v>477</v>
      </c>
      <c r="C232" s="14" t="s">
        <v>478</v>
      </c>
      <c r="D232" s="19" t="str">
        <f>VLOOKUP(TRIM(B:B),[1]其它岗位!$B$3:$D$548,3,0)</f>
        <v>女</v>
      </c>
      <c r="E232" s="10">
        <v>82.58</v>
      </c>
      <c r="F232" s="11">
        <v>33.032</v>
      </c>
      <c r="G232" s="10">
        <v>84.04</v>
      </c>
      <c r="H232" s="11">
        <v>50.424</v>
      </c>
      <c r="I232" s="10">
        <v>83.45</v>
      </c>
      <c r="J232" s="10">
        <v>15</v>
      </c>
    </row>
    <row r="233" customHeight="1" spans="1:10">
      <c r="A233" s="12" t="s">
        <v>446</v>
      </c>
      <c r="B233" s="12" t="s">
        <v>479</v>
      </c>
      <c r="C233" s="12" t="s">
        <v>480</v>
      </c>
      <c r="D233" s="19" t="str">
        <f>VLOOKUP(TRIM(B:B),[1]其它岗位!$B$3:$D$548,3,0)</f>
        <v>女</v>
      </c>
      <c r="E233" s="10">
        <v>82.96</v>
      </c>
      <c r="F233" s="11">
        <v>33.184</v>
      </c>
      <c r="G233" s="10">
        <v>83.48</v>
      </c>
      <c r="H233" s="11">
        <v>50.088</v>
      </c>
      <c r="I233" s="10">
        <v>83.27</v>
      </c>
      <c r="J233" s="10">
        <v>17</v>
      </c>
    </row>
    <row r="234" customHeight="1" spans="1:10">
      <c r="A234" s="12" t="s">
        <v>446</v>
      </c>
      <c r="B234" s="13" t="s">
        <v>481</v>
      </c>
      <c r="C234" s="14" t="s">
        <v>482</v>
      </c>
      <c r="D234" s="19" t="str">
        <f>VLOOKUP(TRIM(B:B),[1]其它岗位!$B$3:$D$548,3,0)</f>
        <v>女</v>
      </c>
      <c r="E234" s="10">
        <v>85.26</v>
      </c>
      <c r="F234" s="11">
        <v>34.104</v>
      </c>
      <c r="G234" s="10">
        <v>81.54</v>
      </c>
      <c r="H234" s="11">
        <v>48.924</v>
      </c>
      <c r="I234" s="10">
        <v>83.02</v>
      </c>
      <c r="J234" s="10">
        <v>18</v>
      </c>
    </row>
    <row r="235" customHeight="1" spans="1:10">
      <c r="A235" s="12" t="s">
        <v>446</v>
      </c>
      <c r="B235" s="13" t="s">
        <v>483</v>
      </c>
      <c r="C235" s="14" t="s">
        <v>484</v>
      </c>
      <c r="D235" s="19" t="str">
        <f>VLOOKUP(TRIM(B:B),[1]其它岗位!$B$3:$D$548,3,0)</f>
        <v>女</v>
      </c>
      <c r="E235" s="10">
        <v>78.26</v>
      </c>
      <c r="F235" s="11">
        <v>31.304</v>
      </c>
      <c r="G235" s="10">
        <v>85.52</v>
      </c>
      <c r="H235" s="11">
        <v>51.312</v>
      </c>
      <c r="I235" s="10">
        <v>82.61</v>
      </c>
      <c r="J235" s="10">
        <v>19</v>
      </c>
    </row>
    <row r="236" customHeight="1" spans="1:10">
      <c r="A236" s="12" t="s">
        <v>446</v>
      </c>
      <c r="B236" s="13" t="s">
        <v>485</v>
      </c>
      <c r="C236" s="14" t="s">
        <v>486</v>
      </c>
      <c r="D236" s="19" t="str">
        <f>VLOOKUP(TRIM(B:B),[1]其它岗位!$B$3:$D$548,3,0)</f>
        <v>女</v>
      </c>
      <c r="E236" s="10">
        <v>83.32</v>
      </c>
      <c r="F236" s="11">
        <v>33.328</v>
      </c>
      <c r="G236" s="10">
        <v>81.94</v>
      </c>
      <c r="H236" s="11">
        <v>49.164</v>
      </c>
      <c r="I236" s="10">
        <v>82.49</v>
      </c>
      <c r="J236" s="10">
        <v>20</v>
      </c>
    </row>
    <row r="237" customHeight="1" spans="1:10">
      <c r="A237" s="12" t="s">
        <v>446</v>
      </c>
      <c r="B237" s="12" t="s">
        <v>487</v>
      </c>
      <c r="C237" s="12" t="s">
        <v>488</v>
      </c>
      <c r="D237" s="19" t="str">
        <f>VLOOKUP(TRIM(B:B),[1]其它岗位!$B$3:$D$548,3,0)</f>
        <v>女</v>
      </c>
      <c r="E237" s="10">
        <v>84.34</v>
      </c>
      <c r="F237" s="11">
        <v>33.736</v>
      </c>
      <c r="G237" s="10">
        <v>81.06</v>
      </c>
      <c r="H237" s="11">
        <v>48.636</v>
      </c>
      <c r="I237" s="10">
        <v>82.38</v>
      </c>
      <c r="J237" s="10">
        <v>21</v>
      </c>
    </row>
    <row r="238" customHeight="1" spans="1:10">
      <c r="A238" s="12" t="s">
        <v>446</v>
      </c>
      <c r="B238" s="13" t="s">
        <v>489</v>
      </c>
      <c r="C238" s="14" t="s">
        <v>490</v>
      </c>
      <c r="D238" s="19" t="str">
        <f>VLOOKUP(TRIM(B:B),[1]其它岗位!$B$3:$D$548,3,0)</f>
        <v>女</v>
      </c>
      <c r="E238" s="10">
        <v>83.98</v>
      </c>
      <c r="F238" s="11">
        <v>33.592</v>
      </c>
      <c r="G238" s="10">
        <v>77.94</v>
      </c>
      <c r="H238" s="11">
        <v>46.764</v>
      </c>
      <c r="I238" s="10">
        <v>80.35</v>
      </c>
      <c r="J238" s="10">
        <v>22</v>
      </c>
    </row>
    <row r="239" customHeight="1" spans="1:10">
      <c r="A239" s="12" t="s">
        <v>446</v>
      </c>
      <c r="B239" s="12" t="s">
        <v>491</v>
      </c>
      <c r="C239" s="12" t="s">
        <v>492</v>
      </c>
      <c r="D239" s="19" t="str">
        <f>VLOOKUP(TRIM(B:B),[1]其它岗位!$B$3:$D$548,3,0)</f>
        <v>女</v>
      </c>
      <c r="E239" s="10">
        <v>81.76</v>
      </c>
      <c r="F239" s="11">
        <v>32.704</v>
      </c>
      <c r="G239" s="10">
        <v>79.32</v>
      </c>
      <c r="H239" s="11">
        <v>47.592</v>
      </c>
      <c r="I239" s="10">
        <v>80.29</v>
      </c>
      <c r="J239" s="10">
        <v>23</v>
      </c>
    </row>
    <row r="240" customHeight="1" spans="1:10">
      <c r="A240" s="12" t="s">
        <v>446</v>
      </c>
      <c r="B240" s="13" t="s">
        <v>493</v>
      </c>
      <c r="C240" s="14" t="s">
        <v>494</v>
      </c>
      <c r="D240" s="19" t="str">
        <f>VLOOKUP(TRIM(B:B),[1]其它岗位!$B$3:$D$548,3,0)</f>
        <v>男</v>
      </c>
      <c r="E240" s="10">
        <v>78.2</v>
      </c>
      <c r="F240" s="11">
        <v>31.28</v>
      </c>
      <c r="G240" s="10">
        <v>81.54</v>
      </c>
      <c r="H240" s="11">
        <v>48.924</v>
      </c>
      <c r="I240" s="10">
        <v>80.2</v>
      </c>
      <c r="J240" s="10">
        <v>24</v>
      </c>
    </row>
    <row r="241" customHeight="1" spans="1:10">
      <c r="A241" s="12" t="s">
        <v>446</v>
      </c>
      <c r="B241" s="13" t="s">
        <v>495</v>
      </c>
      <c r="C241" s="14" t="s">
        <v>496</v>
      </c>
      <c r="D241" s="19" t="str">
        <f>VLOOKUP(TRIM(B:B),[1]其它岗位!$B$3:$D$548,3,0)</f>
        <v>女</v>
      </c>
      <c r="E241" s="10">
        <v>80.9</v>
      </c>
      <c r="F241" s="11">
        <v>32.36</v>
      </c>
      <c r="G241" s="10">
        <v>79.3</v>
      </c>
      <c r="H241" s="11">
        <v>47.58</v>
      </c>
      <c r="I241" s="10">
        <v>79.94</v>
      </c>
      <c r="J241" s="10">
        <v>25</v>
      </c>
    </row>
    <row r="242" customHeight="1" spans="1:10">
      <c r="A242" s="12" t="s">
        <v>446</v>
      </c>
      <c r="B242" s="13" t="s">
        <v>497</v>
      </c>
      <c r="C242" s="14" t="s">
        <v>498</v>
      </c>
      <c r="D242" s="19" t="str">
        <f>VLOOKUP(TRIM(B:B),[1]其它岗位!$B$3:$D$548,3,0)</f>
        <v>女</v>
      </c>
      <c r="E242" s="10">
        <v>78.7</v>
      </c>
      <c r="F242" s="11">
        <v>31.48</v>
      </c>
      <c r="G242" s="10">
        <v>79.36</v>
      </c>
      <c r="H242" s="11">
        <v>47.616</v>
      </c>
      <c r="I242" s="10">
        <v>79.1</v>
      </c>
      <c r="J242" s="10">
        <v>26</v>
      </c>
    </row>
    <row r="243" customHeight="1" spans="1:10">
      <c r="A243" s="12" t="s">
        <v>446</v>
      </c>
      <c r="B243" s="13" t="s">
        <v>499</v>
      </c>
      <c r="C243" s="14" t="s">
        <v>500</v>
      </c>
      <c r="D243" s="19" t="str">
        <f>VLOOKUP(TRIM(B:B),[1]其它岗位!$B$3:$D$548,3,0)</f>
        <v>女</v>
      </c>
      <c r="E243" s="10">
        <v>79.26</v>
      </c>
      <c r="F243" s="11">
        <v>31.704</v>
      </c>
      <c r="G243" s="10">
        <v>78.44</v>
      </c>
      <c r="H243" s="11">
        <v>47.064</v>
      </c>
      <c r="I243" s="10">
        <v>78.76</v>
      </c>
      <c r="J243" s="10">
        <v>27</v>
      </c>
    </row>
    <row r="244" customHeight="1" spans="1:10">
      <c r="A244" s="12" t="s">
        <v>446</v>
      </c>
      <c r="B244" s="12" t="s">
        <v>501</v>
      </c>
      <c r="C244" s="12" t="s">
        <v>502</v>
      </c>
      <c r="D244" s="19" t="str">
        <f>VLOOKUP(TRIM(B:B),[1]其它岗位!$B$3:$D$548,3,0)</f>
        <v>女</v>
      </c>
      <c r="E244" s="10">
        <v>76.04</v>
      </c>
      <c r="F244" s="11">
        <v>30.4</v>
      </c>
      <c r="G244" s="10">
        <v>79.96</v>
      </c>
      <c r="H244" s="11">
        <v>47.976</v>
      </c>
      <c r="I244" s="10">
        <v>78.38</v>
      </c>
      <c r="J244" s="10">
        <v>28</v>
      </c>
    </row>
    <row r="245" customHeight="1" spans="1:10">
      <c r="A245" s="12" t="s">
        <v>446</v>
      </c>
      <c r="B245" s="13" t="s">
        <v>503</v>
      </c>
      <c r="C245" s="14" t="s">
        <v>504</v>
      </c>
      <c r="D245" s="19" t="str">
        <f>VLOOKUP(TRIM(B:B),[1]其它岗位!$B$3:$D$548,3,0)</f>
        <v>女</v>
      </c>
      <c r="E245" s="10">
        <v>74.44</v>
      </c>
      <c r="F245" s="11">
        <v>29.76</v>
      </c>
      <c r="G245" s="10">
        <v>80.06</v>
      </c>
      <c r="H245" s="11">
        <v>48.036</v>
      </c>
      <c r="I245" s="10">
        <v>77.8</v>
      </c>
      <c r="J245" s="10">
        <v>29</v>
      </c>
    </row>
    <row r="246" customHeight="1" spans="1:10">
      <c r="A246" s="12" t="s">
        <v>446</v>
      </c>
      <c r="B246" s="12" t="s">
        <v>505</v>
      </c>
      <c r="C246" s="12" t="s">
        <v>506</v>
      </c>
      <c r="D246" s="19" t="str">
        <f>VLOOKUP(TRIM(B:B),[1]其它岗位!$B$3:$D$548,3,0)</f>
        <v>女</v>
      </c>
      <c r="E246" s="10">
        <v>78.74</v>
      </c>
      <c r="F246" s="11">
        <v>31.496</v>
      </c>
      <c r="G246" s="10">
        <v>74.06</v>
      </c>
      <c r="H246" s="11">
        <v>44.436</v>
      </c>
      <c r="I246" s="10">
        <v>75.94</v>
      </c>
      <c r="J246" s="10">
        <v>30</v>
      </c>
    </row>
    <row r="247" customHeight="1" spans="1:10">
      <c r="A247" s="12" t="s">
        <v>446</v>
      </c>
      <c r="B247" s="13" t="s">
        <v>507</v>
      </c>
      <c r="C247" s="14" t="s">
        <v>508</v>
      </c>
      <c r="D247" s="19" t="str">
        <f>VLOOKUP(TRIM(B:B),[1]其它岗位!$B$3:$D$548,3,0)</f>
        <v>女</v>
      </c>
      <c r="E247" s="10">
        <v>77.62</v>
      </c>
      <c r="F247" s="11">
        <v>31.048</v>
      </c>
      <c r="G247" s="10">
        <v>71.94</v>
      </c>
      <c r="H247" s="11">
        <v>43.164</v>
      </c>
      <c r="I247" s="10">
        <v>74.21</v>
      </c>
      <c r="J247" s="10">
        <v>31</v>
      </c>
    </row>
    <row r="248" customHeight="1" spans="1:10">
      <c r="A248" s="12" t="s">
        <v>446</v>
      </c>
      <c r="B248" s="13" t="s">
        <v>509</v>
      </c>
      <c r="C248" s="14" t="s">
        <v>510</v>
      </c>
      <c r="D248" s="19" t="str">
        <f>VLOOKUP(TRIM(B:B),[1]其它岗位!$B$3:$D$548,3,0)</f>
        <v>女</v>
      </c>
      <c r="E248" s="10" t="s">
        <v>72</v>
      </c>
      <c r="F248" s="10"/>
      <c r="G248" s="10"/>
      <c r="H248" s="10"/>
      <c r="I248" s="10" t="s">
        <v>72</v>
      </c>
      <c r="J248" s="10"/>
    </row>
    <row r="249" customHeight="1" spans="1:10">
      <c r="A249" s="12" t="s">
        <v>446</v>
      </c>
      <c r="B249" s="13" t="s">
        <v>511</v>
      </c>
      <c r="C249" s="14" t="s">
        <v>512</v>
      </c>
      <c r="D249" s="19" t="str">
        <f>VLOOKUP(TRIM(B:B),[1]其它岗位!$B$3:$D$548,3,0)</f>
        <v>女</v>
      </c>
      <c r="E249" s="10" t="s">
        <v>72</v>
      </c>
      <c r="F249" s="10"/>
      <c r="G249" s="10"/>
      <c r="H249" s="10"/>
      <c r="I249" s="10" t="s">
        <v>72</v>
      </c>
      <c r="J249" s="10"/>
    </row>
    <row r="250" customHeight="1" spans="1:10">
      <c r="A250" s="12" t="s">
        <v>446</v>
      </c>
      <c r="B250" s="13" t="s">
        <v>513</v>
      </c>
      <c r="C250" s="14" t="s">
        <v>514</v>
      </c>
      <c r="D250" s="19" t="str">
        <f>VLOOKUP(TRIM(B:B),[1]其它岗位!$B$3:$D$548,3,0)</f>
        <v>女</v>
      </c>
      <c r="E250" s="10" t="s">
        <v>72</v>
      </c>
      <c r="F250" s="10"/>
      <c r="G250" s="10"/>
      <c r="H250" s="10"/>
      <c r="I250" s="10" t="s">
        <v>72</v>
      </c>
      <c r="J250" s="10"/>
    </row>
    <row r="251" customHeight="1" spans="1:10">
      <c r="A251" s="12" t="s">
        <v>446</v>
      </c>
      <c r="B251" s="13" t="s">
        <v>515</v>
      </c>
      <c r="C251" s="14" t="s">
        <v>516</v>
      </c>
      <c r="D251" s="19" t="str">
        <f>VLOOKUP(TRIM(B:B),[1]其它岗位!$B$3:$D$548,3,0)</f>
        <v>女</v>
      </c>
      <c r="E251" s="10" t="s">
        <v>72</v>
      </c>
      <c r="F251" s="10"/>
      <c r="G251" s="10"/>
      <c r="H251" s="10"/>
      <c r="I251" s="10" t="s">
        <v>72</v>
      </c>
      <c r="J251" s="10"/>
    </row>
    <row r="252" customHeight="1" spans="1:10">
      <c r="A252" s="12" t="s">
        <v>446</v>
      </c>
      <c r="B252" s="13" t="s">
        <v>517</v>
      </c>
      <c r="C252" s="14" t="s">
        <v>518</v>
      </c>
      <c r="D252" s="19" t="str">
        <f>VLOOKUP(TRIM(B:B),[1]其它岗位!$B$3:$D$548,3,0)</f>
        <v>女</v>
      </c>
      <c r="E252" s="10" t="s">
        <v>72</v>
      </c>
      <c r="F252" s="10"/>
      <c r="G252" s="10"/>
      <c r="H252" s="10"/>
      <c r="I252" s="10" t="s">
        <v>72</v>
      </c>
      <c r="J252" s="10"/>
    </row>
    <row r="253" customHeight="1" spans="1:10">
      <c r="A253" s="12" t="s">
        <v>446</v>
      </c>
      <c r="B253" s="13" t="s">
        <v>519</v>
      </c>
      <c r="C253" s="14" t="s">
        <v>520</v>
      </c>
      <c r="D253" s="19" t="str">
        <f>VLOOKUP(TRIM(B:B),[1]其它岗位!$B$3:$D$548,3,0)</f>
        <v>女</v>
      </c>
      <c r="E253" s="10" t="s">
        <v>72</v>
      </c>
      <c r="F253" s="10"/>
      <c r="G253" s="10"/>
      <c r="H253" s="10"/>
      <c r="I253" s="10" t="s">
        <v>72</v>
      </c>
      <c r="J253" s="10"/>
    </row>
    <row r="254" customHeight="1" spans="1:10">
      <c r="A254" s="12" t="s">
        <v>446</v>
      </c>
      <c r="B254" s="13" t="s">
        <v>521</v>
      </c>
      <c r="C254" s="14" t="s">
        <v>522</v>
      </c>
      <c r="D254" s="19" t="str">
        <f>VLOOKUP(TRIM(B:B),[1]其它岗位!$B$3:$D$548,3,0)</f>
        <v>女</v>
      </c>
      <c r="E254" s="10" t="s">
        <v>72</v>
      </c>
      <c r="F254" s="10"/>
      <c r="G254" s="10"/>
      <c r="H254" s="10"/>
      <c r="I254" s="10" t="s">
        <v>72</v>
      </c>
      <c r="J254" s="10"/>
    </row>
    <row r="255" customHeight="1" spans="1:10">
      <c r="A255" s="12" t="s">
        <v>446</v>
      </c>
      <c r="B255" s="13" t="s">
        <v>523</v>
      </c>
      <c r="C255" s="14" t="s">
        <v>524</v>
      </c>
      <c r="D255" s="19" t="str">
        <f>VLOOKUP(TRIM(B:B),[1]其它岗位!$B$3:$D$548,3,0)</f>
        <v>女</v>
      </c>
      <c r="E255" s="10" t="s">
        <v>72</v>
      </c>
      <c r="F255" s="10"/>
      <c r="G255" s="10"/>
      <c r="H255" s="10"/>
      <c r="I255" s="10" t="s">
        <v>72</v>
      </c>
      <c r="J255" s="10"/>
    </row>
    <row r="256" customHeight="1" spans="1:10">
      <c r="A256" s="12" t="s">
        <v>446</v>
      </c>
      <c r="B256" s="12" t="s">
        <v>525</v>
      </c>
      <c r="C256" s="12" t="s">
        <v>526</v>
      </c>
      <c r="D256" s="19" t="str">
        <f>VLOOKUP(TRIM(B:B),[1]其它岗位!$B$3:$D$548,3,0)</f>
        <v>女</v>
      </c>
      <c r="E256" s="10" t="s">
        <v>72</v>
      </c>
      <c r="F256" s="10"/>
      <c r="G256" s="10"/>
      <c r="H256" s="10"/>
      <c r="I256" s="10" t="s">
        <v>72</v>
      </c>
      <c r="J256" s="10"/>
    </row>
    <row r="257" customHeight="1" spans="1:10">
      <c r="A257" s="12" t="s">
        <v>446</v>
      </c>
      <c r="B257" s="13" t="s">
        <v>527</v>
      </c>
      <c r="C257" s="14" t="s">
        <v>528</v>
      </c>
      <c r="D257" s="19" t="str">
        <f>VLOOKUP(TRIM(B:B),[1]其它岗位!$B$3:$D$548,3,0)</f>
        <v>女</v>
      </c>
      <c r="E257" s="10" t="s">
        <v>72</v>
      </c>
      <c r="F257" s="10"/>
      <c r="G257" s="10"/>
      <c r="H257" s="10"/>
      <c r="I257" s="10" t="s">
        <v>72</v>
      </c>
      <c r="J257" s="10"/>
    </row>
    <row r="258" customHeight="1" spans="1:10">
      <c r="A258" s="12" t="s">
        <v>446</v>
      </c>
      <c r="B258" s="13" t="s">
        <v>529</v>
      </c>
      <c r="C258" s="14" t="s">
        <v>530</v>
      </c>
      <c r="D258" s="19" t="str">
        <f>VLOOKUP(TRIM(B:B),[1]其它岗位!$B$3:$D$548,3,0)</f>
        <v>男</v>
      </c>
      <c r="E258" s="10" t="s">
        <v>72</v>
      </c>
      <c r="F258" s="10"/>
      <c r="G258" s="10"/>
      <c r="H258" s="10"/>
      <c r="I258" s="10" t="s">
        <v>72</v>
      </c>
      <c r="J258" s="10"/>
    </row>
    <row r="259" customHeight="1" spans="1:10">
      <c r="A259" s="12" t="s">
        <v>446</v>
      </c>
      <c r="B259" s="13" t="s">
        <v>531</v>
      </c>
      <c r="C259" s="14" t="s">
        <v>532</v>
      </c>
      <c r="D259" s="19" t="str">
        <f>VLOOKUP(TRIM(B:B),[1]其它岗位!$B$3:$D$548,3,0)</f>
        <v>女</v>
      </c>
      <c r="E259" s="10" t="s">
        <v>72</v>
      </c>
      <c r="F259" s="10"/>
      <c r="G259" s="10"/>
      <c r="H259" s="10"/>
      <c r="I259" s="10" t="s">
        <v>72</v>
      </c>
      <c r="J259" s="10"/>
    </row>
    <row r="260" customHeight="1" spans="1:10">
      <c r="A260" s="12" t="s">
        <v>446</v>
      </c>
      <c r="B260" s="13" t="s">
        <v>533</v>
      </c>
      <c r="C260" s="14" t="s">
        <v>534</v>
      </c>
      <c r="D260" s="19" t="str">
        <f>VLOOKUP(TRIM(B:B),[1]其它岗位!$B$3:$D$548,3,0)</f>
        <v>女</v>
      </c>
      <c r="E260" s="10" t="s">
        <v>72</v>
      </c>
      <c r="F260" s="10"/>
      <c r="G260" s="10"/>
      <c r="H260" s="10"/>
      <c r="I260" s="10" t="s">
        <v>72</v>
      </c>
      <c r="J260" s="10"/>
    </row>
    <row r="261" customHeight="1" spans="1:10">
      <c r="A261" s="12" t="s">
        <v>446</v>
      </c>
      <c r="B261" s="13" t="s">
        <v>535</v>
      </c>
      <c r="C261" s="14" t="s">
        <v>536</v>
      </c>
      <c r="D261" s="19" t="str">
        <f>VLOOKUP(TRIM(B:B),[1]其它岗位!$B$3:$D$548,3,0)</f>
        <v>女</v>
      </c>
      <c r="E261" s="10" t="s">
        <v>72</v>
      </c>
      <c r="F261" s="10"/>
      <c r="G261" s="10"/>
      <c r="H261" s="10"/>
      <c r="I261" s="10" t="s">
        <v>72</v>
      </c>
      <c r="J261" s="10"/>
    </row>
    <row r="262" customHeight="1" spans="1:10">
      <c r="A262" s="5" t="s">
        <v>537</v>
      </c>
      <c r="B262" s="15" t="s">
        <v>538</v>
      </c>
      <c r="C262" s="21" t="s">
        <v>539</v>
      </c>
      <c r="D262" s="16" t="str">
        <f>VLOOKUP(TRIM(B:B),[1]其它岗位!$B$3:$D$548,3,0)</f>
        <v>女</v>
      </c>
      <c r="E262" s="17">
        <v>85.8</v>
      </c>
      <c r="F262" s="17">
        <v>34.32</v>
      </c>
      <c r="G262" s="17">
        <v>86.8</v>
      </c>
      <c r="H262" s="17">
        <v>52.08</v>
      </c>
      <c r="I262" s="17">
        <v>86.4</v>
      </c>
      <c r="J262" s="17">
        <v>1</v>
      </c>
    </row>
    <row r="263" customHeight="1" spans="1:10">
      <c r="A263" s="5" t="s">
        <v>537</v>
      </c>
      <c r="B263" s="15" t="s">
        <v>540</v>
      </c>
      <c r="C263" s="21" t="s">
        <v>541</v>
      </c>
      <c r="D263" s="16" t="str">
        <f>VLOOKUP(TRIM(B:B),[1]其它岗位!$B$3:$D$548,3,0)</f>
        <v>女</v>
      </c>
      <c r="E263" s="17">
        <v>86.4</v>
      </c>
      <c r="F263" s="17">
        <v>34.56</v>
      </c>
      <c r="G263" s="17">
        <v>85.4</v>
      </c>
      <c r="H263" s="17">
        <v>51.24</v>
      </c>
      <c r="I263" s="17">
        <v>85.8</v>
      </c>
      <c r="J263" s="17">
        <v>2</v>
      </c>
    </row>
    <row r="264" customHeight="1" spans="1:10">
      <c r="A264" s="5" t="s">
        <v>537</v>
      </c>
      <c r="B264" s="15" t="s">
        <v>542</v>
      </c>
      <c r="C264" s="21" t="s">
        <v>543</v>
      </c>
      <c r="D264" s="16" t="str">
        <f>VLOOKUP(TRIM(B:B),[1]其它岗位!$B$3:$D$548,3,0)</f>
        <v>女</v>
      </c>
      <c r="E264" s="17">
        <v>86</v>
      </c>
      <c r="F264" s="17">
        <v>34.4</v>
      </c>
      <c r="G264" s="17">
        <v>85.6</v>
      </c>
      <c r="H264" s="17">
        <v>51.36</v>
      </c>
      <c r="I264" s="17">
        <v>85.76</v>
      </c>
      <c r="J264" s="17">
        <v>3</v>
      </c>
    </row>
    <row r="265" customHeight="1" spans="1:10">
      <c r="A265" s="5" t="s">
        <v>537</v>
      </c>
      <c r="B265" s="15" t="s">
        <v>544</v>
      </c>
      <c r="C265" s="21" t="s">
        <v>545</v>
      </c>
      <c r="D265" s="16" t="str">
        <f>VLOOKUP(TRIM(B:B),[1]其它岗位!$B$3:$D$548,3,0)</f>
        <v>女</v>
      </c>
      <c r="E265" s="17">
        <v>83.6</v>
      </c>
      <c r="F265" s="17">
        <v>33.44</v>
      </c>
      <c r="G265" s="17">
        <v>87</v>
      </c>
      <c r="H265" s="17">
        <v>52.2</v>
      </c>
      <c r="I265" s="17">
        <v>85.64</v>
      </c>
      <c r="J265" s="17">
        <v>4</v>
      </c>
    </row>
    <row r="266" customHeight="1" spans="1:10">
      <c r="A266" s="5" t="s">
        <v>537</v>
      </c>
      <c r="B266" s="15" t="s">
        <v>546</v>
      </c>
      <c r="C266" s="21" t="s">
        <v>547</v>
      </c>
      <c r="D266" s="16" t="str">
        <f>VLOOKUP(TRIM(B:B),[1]其它岗位!$B$3:$D$548,3,0)</f>
        <v>女</v>
      </c>
      <c r="E266" s="17">
        <v>84</v>
      </c>
      <c r="F266" s="17">
        <v>33.6</v>
      </c>
      <c r="G266" s="17">
        <v>86.2</v>
      </c>
      <c r="H266" s="17">
        <v>51.72</v>
      </c>
      <c r="I266" s="17">
        <v>85.32</v>
      </c>
      <c r="J266" s="17">
        <v>5</v>
      </c>
    </row>
    <row r="267" customHeight="1" spans="1:10">
      <c r="A267" s="5" t="s">
        <v>537</v>
      </c>
      <c r="B267" s="15" t="s">
        <v>548</v>
      </c>
      <c r="C267" s="21" t="s">
        <v>549</v>
      </c>
      <c r="D267" s="16" t="str">
        <f>VLOOKUP(TRIM(B:B),[1]其它岗位!$B$3:$D$548,3,0)</f>
        <v>女</v>
      </c>
      <c r="E267" s="17">
        <v>80.4</v>
      </c>
      <c r="F267" s="17">
        <v>32.16</v>
      </c>
      <c r="G267" s="17">
        <v>87.8</v>
      </c>
      <c r="H267" s="17">
        <v>52.68</v>
      </c>
      <c r="I267" s="17">
        <v>84.84</v>
      </c>
      <c r="J267" s="17">
        <v>6</v>
      </c>
    </row>
    <row r="268" customHeight="1" spans="1:10">
      <c r="A268" s="5" t="s">
        <v>537</v>
      </c>
      <c r="B268" s="15" t="s">
        <v>550</v>
      </c>
      <c r="C268" s="21" t="s">
        <v>551</v>
      </c>
      <c r="D268" s="16" t="str">
        <f>VLOOKUP(TRIM(B:B),[1]其它岗位!$B$3:$D$548,3,0)</f>
        <v>女</v>
      </c>
      <c r="E268" s="17">
        <v>81.8</v>
      </c>
      <c r="F268" s="17">
        <v>32.72</v>
      </c>
      <c r="G268" s="17">
        <v>85.8</v>
      </c>
      <c r="H268" s="17">
        <v>51.48</v>
      </c>
      <c r="I268" s="17">
        <v>84.2</v>
      </c>
      <c r="J268" s="17">
        <v>7</v>
      </c>
    </row>
    <row r="269" customHeight="1" spans="1:10">
      <c r="A269" s="5" t="s">
        <v>537</v>
      </c>
      <c r="B269" s="15" t="s">
        <v>552</v>
      </c>
      <c r="C269" s="21" t="s">
        <v>553</v>
      </c>
      <c r="D269" s="16" t="str">
        <f>VLOOKUP(TRIM(B:B),[1]其它岗位!$B$3:$D$548,3,0)</f>
        <v>男</v>
      </c>
      <c r="E269" s="17">
        <v>86.6</v>
      </c>
      <c r="F269" s="17">
        <v>34.64</v>
      </c>
      <c r="G269" s="17">
        <v>80.4</v>
      </c>
      <c r="H269" s="17">
        <v>48.24</v>
      </c>
      <c r="I269" s="17">
        <v>82.88</v>
      </c>
      <c r="J269" s="17">
        <v>8</v>
      </c>
    </row>
    <row r="270" customHeight="1" spans="1:10">
      <c r="A270" s="5" t="s">
        <v>537</v>
      </c>
      <c r="B270" s="15" t="s">
        <v>554</v>
      </c>
      <c r="C270" s="21" t="s">
        <v>555</v>
      </c>
      <c r="D270" s="16" t="str">
        <f>VLOOKUP(TRIM(B:B),[1]其它岗位!$B$3:$D$548,3,0)</f>
        <v>女</v>
      </c>
      <c r="E270" s="17">
        <v>82.6</v>
      </c>
      <c r="F270" s="17">
        <v>33.04</v>
      </c>
      <c r="G270" s="17">
        <v>82</v>
      </c>
      <c r="H270" s="17">
        <v>49.2</v>
      </c>
      <c r="I270" s="17">
        <v>82.24</v>
      </c>
      <c r="J270" s="17">
        <v>9</v>
      </c>
    </row>
    <row r="271" customHeight="1" spans="1:10">
      <c r="A271" s="5" t="s">
        <v>537</v>
      </c>
      <c r="B271" s="15" t="s">
        <v>556</v>
      </c>
      <c r="C271" s="21" t="s">
        <v>557</v>
      </c>
      <c r="D271" s="16" t="str">
        <f>VLOOKUP(TRIM(B:B),[1]其它岗位!$B$3:$D$548,3,0)</f>
        <v>女</v>
      </c>
      <c r="E271" s="17">
        <v>84.8</v>
      </c>
      <c r="F271" s="17">
        <v>33.92</v>
      </c>
      <c r="G271" s="17">
        <v>80.2</v>
      </c>
      <c r="H271" s="17">
        <v>48.12</v>
      </c>
      <c r="I271" s="17">
        <v>82.04</v>
      </c>
      <c r="J271" s="17">
        <v>10</v>
      </c>
    </row>
    <row r="272" customHeight="1" spans="1:10">
      <c r="A272" s="5" t="s">
        <v>537</v>
      </c>
      <c r="B272" s="15" t="s">
        <v>558</v>
      </c>
      <c r="C272" s="21" t="s">
        <v>559</v>
      </c>
      <c r="D272" s="16" t="str">
        <f>VLOOKUP(TRIM(B:B),[1]其它岗位!$B$3:$D$548,3,0)</f>
        <v>女</v>
      </c>
      <c r="E272" s="17">
        <v>81.8</v>
      </c>
      <c r="F272" s="17">
        <v>32.72</v>
      </c>
      <c r="G272" s="17">
        <v>81.6</v>
      </c>
      <c r="H272" s="17">
        <v>48.96</v>
      </c>
      <c r="I272" s="17">
        <v>81.68</v>
      </c>
      <c r="J272" s="17">
        <v>11</v>
      </c>
    </row>
    <row r="273" customHeight="1" spans="1:10">
      <c r="A273" s="5" t="s">
        <v>537</v>
      </c>
      <c r="B273" s="15" t="s">
        <v>560</v>
      </c>
      <c r="C273" s="21" t="s">
        <v>561</v>
      </c>
      <c r="D273" s="16" t="str">
        <f>VLOOKUP(TRIM(B:B),[1]其它岗位!$B$3:$D$548,3,0)</f>
        <v>男</v>
      </c>
      <c r="E273" s="17">
        <v>82.2</v>
      </c>
      <c r="F273" s="17">
        <v>32.88</v>
      </c>
      <c r="G273" s="17">
        <v>80.8</v>
      </c>
      <c r="H273" s="17">
        <v>48.48</v>
      </c>
      <c r="I273" s="17">
        <v>81.36</v>
      </c>
      <c r="J273" s="17">
        <v>12</v>
      </c>
    </row>
    <row r="274" customHeight="1" spans="1:10">
      <c r="A274" s="5" t="s">
        <v>537</v>
      </c>
      <c r="B274" s="15" t="s">
        <v>562</v>
      </c>
      <c r="C274" s="21" t="s">
        <v>563</v>
      </c>
      <c r="D274" s="16" t="str">
        <f>VLOOKUP(TRIM(B:B),[1]其它岗位!$B$3:$D$548,3,0)</f>
        <v>女</v>
      </c>
      <c r="E274" s="17">
        <v>79.2</v>
      </c>
      <c r="F274" s="17">
        <v>31.68</v>
      </c>
      <c r="G274" s="17">
        <v>82.6</v>
      </c>
      <c r="H274" s="17">
        <v>49.56</v>
      </c>
      <c r="I274" s="17">
        <v>81.24</v>
      </c>
      <c r="J274" s="17">
        <v>13</v>
      </c>
    </row>
    <row r="275" customHeight="1" spans="1:10">
      <c r="A275" s="5" t="s">
        <v>537</v>
      </c>
      <c r="B275" s="15" t="s">
        <v>564</v>
      </c>
      <c r="C275" s="21" t="s">
        <v>565</v>
      </c>
      <c r="D275" s="16" t="str">
        <f>VLOOKUP(TRIM(B:B),[1]其它岗位!$B$3:$D$548,3,0)</f>
        <v>女</v>
      </c>
      <c r="E275" s="17">
        <v>88.2</v>
      </c>
      <c r="F275" s="17">
        <v>35.28</v>
      </c>
      <c r="G275" s="17">
        <v>75.8</v>
      </c>
      <c r="H275" s="17">
        <v>45.48</v>
      </c>
      <c r="I275" s="17">
        <v>80.76</v>
      </c>
      <c r="J275" s="17">
        <v>14</v>
      </c>
    </row>
    <row r="276" customHeight="1" spans="1:10">
      <c r="A276" s="5" t="s">
        <v>537</v>
      </c>
      <c r="B276" s="15" t="s">
        <v>566</v>
      </c>
      <c r="C276" s="21" t="s">
        <v>567</v>
      </c>
      <c r="D276" s="16" t="str">
        <f>VLOOKUP(TRIM(B:B),[1]其它岗位!$B$3:$D$548,3,0)</f>
        <v>女</v>
      </c>
      <c r="E276" s="17">
        <v>88.4</v>
      </c>
      <c r="F276" s="17">
        <v>35.36</v>
      </c>
      <c r="G276" s="17">
        <v>75.6</v>
      </c>
      <c r="H276" s="17">
        <v>45.36</v>
      </c>
      <c r="I276" s="17">
        <v>80.72</v>
      </c>
      <c r="J276" s="17">
        <v>15</v>
      </c>
    </row>
    <row r="277" customHeight="1" spans="1:10">
      <c r="A277" s="5" t="s">
        <v>537</v>
      </c>
      <c r="B277" s="15" t="s">
        <v>568</v>
      </c>
      <c r="C277" s="21" t="s">
        <v>569</v>
      </c>
      <c r="D277" s="16" t="str">
        <f>VLOOKUP(TRIM(B:B),[1]其它岗位!$B$3:$D$548,3,0)</f>
        <v>女</v>
      </c>
      <c r="E277" s="17">
        <v>81.6</v>
      </c>
      <c r="F277" s="17">
        <v>32.64</v>
      </c>
      <c r="G277" s="17">
        <v>79.4</v>
      </c>
      <c r="H277" s="17">
        <v>47.64</v>
      </c>
      <c r="I277" s="17">
        <v>80.28</v>
      </c>
      <c r="J277" s="17">
        <v>16</v>
      </c>
    </row>
    <row r="278" customHeight="1" spans="1:10">
      <c r="A278" s="5" t="s">
        <v>537</v>
      </c>
      <c r="B278" s="15" t="s">
        <v>570</v>
      </c>
      <c r="C278" s="21" t="s">
        <v>571</v>
      </c>
      <c r="D278" s="16" t="str">
        <f>VLOOKUP(TRIM(B:B),[1]其它岗位!$B$3:$D$548,3,0)</f>
        <v>女</v>
      </c>
      <c r="E278" s="17">
        <v>82</v>
      </c>
      <c r="F278" s="17">
        <v>32.8</v>
      </c>
      <c r="G278" s="17">
        <v>78</v>
      </c>
      <c r="H278" s="17">
        <v>46.8</v>
      </c>
      <c r="I278" s="17">
        <v>79.6</v>
      </c>
      <c r="J278" s="17">
        <v>17</v>
      </c>
    </row>
    <row r="279" customHeight="1" spans="1:10">
      <c r="A279" s="5" t="s">
        <v>537</v>
      </c>
      <c r="B279" s="15" t="s">
        <v>572</v>
      </c>
      <c r="C279" s="21" t="s">
        <v>573</v>
      </c>
      <c r="D279" s="16" t="str">
        <f>VLOOKUP(TRIM(B:B),[1]其它岗位!$B$3:$D$548,3,0)</f>
        <v>女</v>
      </c>
      <c r="E279" s="17">
        <v>80.6</v>
      </c>
      <c r="F279" s="17">
        <v>32.24</v>
      </c>
      <c r="G279" s="17">
        <v>77.6</v>
      </c>
      <c r="H279" s="17">
        <v>46.56</v>
      </c>
      <c r="I279" s="17">
        <v>78.8</v>
      </c>
      <c r="J279" s="17">
        <v>18</v>
      </c>
    </row>
    <row r="280" customHeight="1" spans="1:10">
      <c r="A280" s="5" t="s">
        <v>537</v>
      </c>
      <c r="B280" s="15" t="s">
        <v>574</v>
      </c>
      <c r="C280" s="21" t="s">
        <v>575</v>
      </c>
      <c r="D280" s="16" t="str">
        <f>VLOOKUP(TRIM(B:B),[1]其它岗位!$B$3:$D$548,3,0)</f>
        <v>女</v>
      </c>
      <c r="E280" s="17">
        <v>76.6</v>
      </c>
      <c r="F280" s="17">
        <v>30.64</v>
      </c>
      <c r="G280" s="17">
        <v>80.2</v>
      </c>
      <c r="H280" s="17">
        <v>48.12</v>
      </c>
      <c r="I280" s="17">
        <v>78.72</v>
      </c>
      <c r="J280" s="17">
        <v>19</v>
      </c>
    </row>
    <row r="281" customHeight="1" spans="1:10">
      <c r="A281" s="5" t="s">
        <v>537</v>
      </c>
      <c r="B281" s="15" t="s">
        <v>576</v>
      </c>
      <c r="C281" s="21" t="s">
        <v>577</v>
      </c>
      <c r="D281" s="16" t="str">
        <f>VLOOKUP(TRIM(B:B),[1]其它岗位!$B$3:$D$548,3,0)</f>
        <v>女</v>
      </c>
      <c r="E281" s="17">
        <v>82.2</v>
      </c>
      <c r="F281" s="17">
        <v>32.88</v>
      </c>
      <c r="G281" s="17">
        <v>75</v>
      </c>
      <c r="H281" s="17">
        <v>45</v>
      </c>
      <c r="I281" s="17">
        <v>77.88</v>
      </c>
      <c r="J281" s="17">
        <v>20</v>
      </c>
    </row>
    <row r="282" customHeight="1" spans="1:10">
      <c r="A282" s="5" t="s">
        <v>537</v>
      </c>
      <c r="B282" s="15" t="s">
        <v>578</v>
      </c>
      <c r="C282" s="21" t="s">
        <v>579</v>
      </c>
      <c r="D282" s="16" t="str">
        <f>VLOOKUP(TRIM(B:B),[1]其它岗位!$B$3:$D$548,3,0)</f>
        <v>女</v>
      </c>
      <c r="E282" s="17">
        <v>80.6</v>
      </c>
      <c r="F282" s="17">
        <v>32.24</v>
      </c>
      <c r="G282" s="17">
        <v>71.4</v>
      </c>
      <c r="H282" s="17">
        <v>42.84</v>
      </c>
      <c r="I282" s="17">
        <v>75.08</v>
      </c>
      <c r="J282" s="17">
        <v>21</v>
      </c>
    </row>
    <row r="283" customHeight="1" spans="1:10">
      <c r="A283" s="5" t="s">
        <v>537</v>
      </c>
      <c r="B283" s="15" t="s">
        <v>580</v>
      </c>
      <c r="C283" s="21" t="s">
        <v>581</v>
      </c>
      <c r="D283" s="16" t="str">
        <f>VLOOKUP(TRIM(B:B),[1]其它岗位!$B$3:$D$548,3,0)</f>
        <v>女</v>
      </c>
      <c r="E283" s="17" t="s">
        <v>72</v>
      </c>
      <c r="F283" s="17"/>
      <c r="G283" s="17"/>
      <c r="H283" s="17"/>
      <c r="I283" s="17" t="s">
        <v>72</v>
      </c>
      <c r="J283" s="17"/>
    </row>
    <row r="284" customHeight="1" spans="1:10">
      <c r="A284" s="5" t="s">
        <v>537</v>
      </c>
      <c r="B284" s="15" t="s">
        <v>582</v>
      </c>
      <c r="C284" s="21" t="s">
        <v>583</v>
      </c>
      <c r="D284" s="16" t="str">
        <f>VLOOKUP(TRIM(B:B),[1]其它岗位!$B$3:$D$548,3,0)</f>
        <v>女</v>
      </c>
      <c r="E284" s="17" t="s">
        <v>72</v>
      </c>
      <c r="F284" s="17"/>
      <c r="G284" s="17"/>
      <c r="H284" s="17"/>
      <c r="I284" s="17" t="s">
        <v>72</v>
      </c>
      <c r="J284" s="17"/>
    </row>
    <row r="285" customHeight="1" spans="1:10">
      <c r="A285" s="5" t="s">
        <v>537</v>
      </c>
      <c r="B285" s="15" t="s">
        <v>584</v>
      </c>
      <c r="C285" s="21" t="s">
        <v>585</v>
      </c>
      <c r="D285" s="16" t="str">
        <f>VLOOKUP(TRIM(B:B),[1]其它岗位!$B$3:$D$548,3,0)</f>
        <v>女</v>
      </c>
      <c r="E285" s="17" t="s">
        <v>72</v>
      </c>
      <c r="F285" s="17"/>
      <c r="G285" s="17"/>
      <c r="H285" s="17"/>
      <c r="I285" s="17" t="s">
        <v>72</v>
      </c>
      <c r="J285" s="17"/>
    </row>
    <row r="286" customHeight="1" spans="1:10">
      <c r="A286" s="5" t="s">
        <v>537</v>
      </c>
      <c r="B286" s="15" t="s">
        <v>586</v>
      </c>
      <c r="C286" s="21" t="s">
        <v>587</v>
      </c>
      <c r="D286" s="16" t="str">
        <f>VLOOKUP(TRIM(B:B),[1]其它岗位!$B$3:$D$548,3,0)</f>
        <v>女</v>
      </c>
      <c r="E286" s="17" t="s">
        <v>72</v>
      </c>
      <c r="F286" s="17"/>
      <c r="G286" s="17"/>
      <c r="H286" s="17"/>
      <c r="I286" s="17" t="s">
        <v>72</v>
      </c>
      <c r="J286" s="17"/>
    </row>
    <row r="287" customHeight="1" spans="1:10">
      <c r="A287" s="5" t="s">
        <v>537</v>
      </c>
      <c r="B287" s="15" t="s">
        <v>588</v>
      </c>
      <c r="C287" s="21" t="s">
        <v>589</v>
      </c>
      <c r="D287" s="16" t="str">
        <f>VLOOKUP(TRIM(B:B),[1]其它岗位!$B$3:$D$548,3,0)</f>
        <v>女</v>
      </c>
      <c r="E287" s="17" t="s">
        <v>72</v>
      </c>
      <c r="F287" s="17"/>
      <c r="G287" s="17"/>
      <c r="H287" s="17"/>
      <c r="I287" s="17" t="s">
        <v>72</v>
      </c>
      <c r="J287" s="17"/>
    </row>
    <row r="288" customHeight="1" spans="1:10">
      <c r="A288" s="5" t="s">
        <v>537</v>
      </c>
      <c r="B288" s="15" t="s">
        <v>590</v>
      </c>
      <c r="C288" s="21" t="s">
        <v>591</v>
      </c>
      <c r="D288" s="16" t="str">
        <f>VLOOKUP(TRIM(B:B),[1]其它岗位!$B$3:$D$548,3,0)</f>
        <v>女</v>
      </c>
      <c r="E288" s="17" t="s">
        <v>72</v>
      </c>
      <c r="F288" s="17"/>
      <c r="G288" s="17"/>
      <c r="H288" s="17"/>
      <c r="I288" s="17" t="s">
        <v>72</v>
      </c>
      <c r="J288" s="17"/>
    </row>
    <row r="289" customHeight="1" spans="1:10">
      <c r="A289" s="5" t="s">
        <v>537</v>
      </c>
      <c r="B289" s="15" t="s">
        <v>592</v>
      </c>
      <c r="C289" s="21" t="s">
        <v>593</v>
      </c>
      <c r="D289" s="16" t="str">
        <f>VLOOKUP(TRIM(B:B),[1]其它岗位!$B$3:$D$548,3,0)</f>
        <v>女</v>
      </c>
      <c r="E289" s="17" t="s">
        <v>72</v>
      </c>
      <c r="F289" s="17"/>
      <c r="G289" s="17"/>
      <c r="H289" s="17"/>
      <c r="I289" s="17" t="s">
        <v>72</v>
      </c>
      <c r="J289" s="17"/>
    </row>
    <row r="290" customHeight="1" spans="1:10">
      <c r="A290" s="5" t="s">
        <v>537</v>
      </c>
      <c r="B290" s="15" t="s">
        <v>594</v>
      </c>
      <c r="C290" s="21" t="s">
        <v>595</v>
      </c>
      <c r="D290" s="16" t="str">
        <f>VLOOKUP(TRIM(B:B),[1]其它岗位!$B$3:$D$548,3,0)</f>
        <v>女</v>
      </c>
      <c r="E290" s="17" t="s">
        <v>72</v>
      </c>
      <c r="F290" s="17"/>
      <c r="G290" s="17"/>
      <c r="H290" s="17"/>
      <c r="I290" s="17" t="s">
        <v>72</v>
      </c>
      <c r="J290" s="17"/>
    </row>
    <row r="291" customHeight="1" spans="1:10">
      <c r="A291" s="5" t="s">
        <v>537</v>
      </c>
      <c r="B291" s="15" t="s">
        <v>596</v>
      </c>
      <c r="C291" s="21" t="s">
        <v>597</v>
      </c>
      <c r="D291" s="16" t="str">
        <f>VLOOKUP(TRIM(B:B),[1]其它岗位!$B$3:$D$548,3,0)</f>
        <v>女</v>
      </c>
      <c r="E291" s="17" t="s">
        <v>72</v>
      </c>
      <c r="F291" s="17"/>
      <c r="G291" s="17"/>
      <c r="H291" s="17"/>
      <c r="I291" s="17" t="s">
        <v>72</v>
      </c>
      <c r="J291" s="17"/>
    </row>
    <row r="292" customHeight="1" spans="1:10">
      <c r="A292" s="12" t="s">
        <v>598</v>
      </c>
      <c r="B292" s="13" t="s">
        <v>599</v>
      </c>
      <c r="C292" s="14" t="s">
        <v>600</v>
      </c>
      <c r="D292" s="19" t="str">
        <f>VLOOKUP(TRIM(B:B),[1]其它岗位!$B$3:$D$548,3,0)</f>
        <v>女</v>
      </c>
      <c r="E292" s="10">
        <v>84.4</v>
      </c>
      <c r="F292" s="10">
        <v>33.76</v>
      </c>
      <c r="G292" s="10">
        <v>87.6</v>
      </c>
      <c r="H292" s="10">
        <v>52.56</v>
      </c>
      <c r="I292" s="10">
        <v>86.32</v>
      </c>
      <c r="J292" s="10">
        <v>1</v>
      </c>
    </row>
    <row r="293" customHeight="1" spans="1:10">
      <c r="A293" s="12" t="s">
        <v>598</v>
      </c>
      <c r="B293" s="13" t="s">
        <v>601</v>
      </c>
      <c r="C293" s="12" t="s">
        <v>602</v>
      </c>
      <c r="D293" s="19" t="str">
        <f>VLOOKUP(TRIM(B:B),[1]其它岗位!$B$3:$D$548,3,0)</f>
        <v>男</v>
      </c>
      <c r="E293" s="10">
        <v>82.8</v>
      </c>
      <c r="F293" s="10">
        <v>33.12</v>
      </c>
      <c r="G293" s="10">
        <v>87.4</v>
      </c>
      <c r="H293" s="10">
        <v>52.44</v>
      </c>
      <c r="I293" s="10">
        <v>85.56</v>
      </c>
      <c r="J293" s="10">
        <v>2</v>
      </c>
    </row>
    <row r="294" customHeight="1" spans="1:10">
      <c r="A294" s="12" t="s">
        <v>598</v>
      </c>
      <c r="B294" s="13" t="s">
        <v>603</v>
      </c>
      <c r="C294" s="14" t="s">
        <v>604</v>
      </c>
      <c r="D294" s="19" t="str">
        <f>VLOOKUP(TRIM(B:B),[1]其它岗位!$B$3:$D$548,3,0)</f>
        <v>女</v>
      </c>
      <c r="E294" s="10">
        <v>87.8</v>
      </c>
      <c r="F294" s="10">
        <v>35.12</v>
      </c>
      <c r="G294" s="10">
        <v>82.8</v>
      </c>
      <c r="H294" s="10">
        <v>49.68</v>
      </c>
      <c r="I294" s="10">
        <v>84.8</v>
      </c>
      <c r="J294" s="10">
        <v>3</v>
      </c>
    </row>
    <row r="295" customHeight="1" spans="1:10">
      <c r="A295" s="12" t="s">
        <v>598</v>
      </c>
      <c r="B295" s="13" t="s">
        <v>605</v>
      </c>
      <c r="C295" s="14" t="s">
        <v>606</v>
      </c>
      <c r="D295" s="19" t="str">
        <f>VLOOKUP(TRIM(B:B),[1]其它岗位!$B$3:$D$548,3,0)</f>
        <v>女</v>
      </c>
      <c r="E295" s="10" t="s">
        <v>72</v>
      </c>
      <c r="F295" s="10"/>
      <c r="G295" s="10"/>
      <c r="H295" s="10"/>
      <c r="I295" s="10" t="s">
        <v>72</v>
      </c>
      <c r="J295" s="10"/>
    </row>
    <row r="296" customHeight="1" spans="1:10">
      <c r="A296" s="5" t="s">
        <v>607</v>
      </c>
      <c r="B296" s="15" t="s">
        <v>608</v>
      </c>
      <c r="C296" s="21" t="s">
        <v>609</v>
      </c>
      <c r="D296" s="16" t="str">
        <f>VLOOKUP(TRIM(B:B),[1]其它岗位!$B$3:$D$548,3,0)</f>
        <v>男</v>
      </c>
      <c r="E296" s="17">
        <v>87.08</v>
      </c>
      <c r="F296" s="22">
        <v>34.832</v>
      </c>
      <c r="G296" s="22">
        <v>88.5</v>
      </c>
      <c r="H296" s="22">
        <v>53.1</v>
      </c>
      <c r="I296" s="17">
        <v>87.93</v>
      </c>
      <c r="J296" s="17">
        <v>1</v>
      </c>
    </row>
    <row r="297" customHeight="1" spans="1:10">
      <c r="A297" s="5" t="s">
        <v>607</v>
      </c>
      <c r="B297" s="15" t="s">
        <v>610</v>
      </c>
      <c r="C297" s="21" t="s">
        <v>611</v>
      </c>
      <c r="D297" s="16" t="str">
        <f>VLOOKUP(TRIM(B:B),[1]其它岗位!$B$3:$D$548,3,0)</f>
        <v>男</v>
      </c>
      <c r="E297" s="17">
        <v>86.14</v>
      </c>
      <c r="F297" s="22">
        <v>34.456</v>
      </c>
      <c r="G297" s="17">
        <v>87.64</v>
      </c>
      <c r="H297" s="22">
        <v>52.584</v>
      </c>
      <c r="I297" s="17">
        <v>87.04</v>
      </c>
      <c r="J297" s="17">
        <v>2</v>
      </c>
    </row>
    <row r="298" customHeight="1" spans="1:10">
      <c r="A298" s="5" t="s">
        <v>607</v>
      </c>
      <c r="B298" s="15" t="s">
        <v>612</v>
      </c>
      <c r="C298" s="21" t="s">
        <v>613</v>
      </c>
      <c r="D298" s="16" t="str">
        <f>VLOOKUP(TRIM(B:B),[1]其它岗位!$B$3:$D$548,3,0)</f>
        <v>女</v>
      </c>
      <c r="E298" s="22">
        <v>84.7</v>
      </c>
      <c r="F298" s="22">
        <v>33.88</v>
      </c>
      <c r="G298" s="22">
        <v>87.6</v>
      </c>
      <c r="H298" s="22">
        <v>52.56</v>
      </c>
      <c r="I298" s="17">
        <v>86.44</v>
      </c>
      <c r="J298" s="17">
        <v>3</v>
      </c>
    </row>
    <row r="299" customHeight="1" spans="1:10">
      <c r="A299" s="5" t="s">
        <v>607</v>
      </c>
      <c r="B299" s="15" t="s">
        <v>614</v>
      </c>
      <c r="C299" s="21" t="s">
        <v>615</v>
      </c>
      <c r="D299" s="16" t="str">
        <f>VLOOKUP(TRIM(B:B),[1]其它岗位!$B$3:$D$548,3,0)</f>
        <v>男</v>
      </c>
      <c r="E299" s="17">
        <v>85.62</v>
      </c>
      <c r="F299" s="22">
        <v>34.248</v>
      </c>
      <c r="G299" s="17">
        <v>86.52</v>
      </c>
      <c r="H299" s="22">
        <v>51.912</v>
      </c>
      <c r="I299" s="17">
        <v>86.16</v>
      </c>
      <c r="J299" s="17">
        <v>4</v>
      </c>
    </row>
    <row r="300" customHeight="1" spans="1:10">
      <c r="A300" s="5" t="s">
        <v>607</v>
      </c>
      <c r="B300" s="15" t="s">
        <v>616</v>
      </c>
      <c r="C300" s="21" t="s">
        <v>617</v>
      </c>
      <c r="D300" s="16" t="str">
        <f>VLOOKUP(TRIM(B:B),[1]其它岗位!$B$3:$D$548,3,0)</f>
        <v>女</v>
      </c>
      <c r="E300" s="17">
        <v>84.02</v>
      </c>
      <c r="F300" s="22">
        <v>33.608</v>
      </c>
      <c r="G300" s="17">
        <v>87.34</v>
      </c>
      <c r="H300" s="22">
        <v>52.404</v>
      </c>
      <c r="I300" s="17">
        <v>86.01</v>
      </c>
      <c r="J300" s="17">
        <v>5</v>
      </c>
    </row>
    <row r="301" customHeight="1" spans="1:10">
      <c r="A301" s="5" t="s">
        <v>607</v>
      </c>
      <c r="B301" s="15" t="s">
        <v>618</v>
      </c>
      <c r="C301" s="21" t="s">
        <v>619</v>
      </c>
      <c r="D301" s="16" t="str">
        <f>VLOOKUP(TRIM(B:B),[1]其它岗位!$B$3:$D$548,3,0)</f>
        <v>女</v>
      </c>
      <c r="E301" s="22">
        <v>84.5</v>
      </c>
      <c r="F301" s="22">
        <v>33.8</v>
      </c>
      <c r="G301" s="17">
        <v>86.82</v>
      </c>
      <c r="H301" s="22">
        <v>52.092</v>
      </c>
      <c r="I301" s="17">
        <v>85.89</v>
      </c>
      <c r="J301" s="17">
        <v>6</v>
      </c>
    </row>
    <row r="302" customHeight="1" spans="1:10">
      <c r="A302" s="5" t="s">
        <v>607</v>
      </c>
      <c r="B302" s="15" t="s">
        <v>620</v>
      </c>
      <c r="C302" s="21" t="s">
        <v>621</v>
      </c>
      <c r="D302" s="16" t="str">
        <f>VLOOKUP(TRIM(B:B),[1]其它岗位!$B$3:$D$548,3,0)</f>
        <v>女</v>
      </c>
      <c r="E302" s="17">
        <v>83.44</v>
      </c>
      <c r="F302" s="22">
        <v>33.376</v>
      </c>
      <c r="G302" s="17">
        <v>86.78</v>
      </c>
      <c r="H302" s="22">
        <v>52.068</v>
      </c>
      <c r="I302" s="17">
        <v>85.45</v>
      </c>
      <c r="J302" s="17">
        <v>7</v>
      </c>
    </row>
    <row r="303" customHeight="1" spans="1:10">
      <c r="A303" s="5" t="s">
        <v>607</v>
      </c>
      <c r="B303" s="15" t="s">
        <v>622</v>
      </c>
      <c r="C303" s="21" t="s">
        <v>623</v>
      </c>
      <c r="D303" s="16" t="str">
        <f>VLOOKUP(TRIM(B:B),[1]其它岗位!$B$3:$D$548,3,0)</f>
        <v>男</v>
      </c>
      <c r="E303" s="17">
        <v>78.82</v>
      </c>
      <c r="F303" s="22">
        <v>31.528</v>
      </c>
      <c r="G303" s="17">
        <v>88.12</v>
      </c>
      <c r="H303" s="22">
        <v>52.872</v>
      </c>
      <c r="I303" s="22">
        <v>84.4</v>
      </c>
      <c r="J303" s="17">
        <v>8</v>
      </c>
    </row>
    <row r="304" customHeight="1" spans="1:10">
      <c r="A304" s="5" t="s">
        <v>607</v>
      </c>
      <c r="B304" s="15" t="s">
        <v>624</v>
      </c>
      <c r="C304" s="21" t="s">
        <v>625</v>
      </c>
      <c r="D304" s="16" t="str">
        <f>VLOOKUP(TRIM(B:B),[1]其它岗位!$B$3:$D$548,3,0)</f>
        <v>男</v>
      </c>
      <c r="E304" s="17">
        <v>78.88</v>
      </c>
      <c r="F304" s="22">
        <v>31.552</v>
      </c>
      <c r="G304" s="17">
        <v>87.96</v>
      </c>
      <c r="H304" s="22">
        <v>52.776</v>
      </c>
      <c r="I304" s="17">
        <v>84.33</v>
      </c>
      <c r="J304" s="17">
        <v>9</v>
      </c>
    </row>
    <row r="305" customHeight="1" spans="1:10">
      <c r="A305" s="5" t="s">
        <v>607</v>
      </c>
      <c r="B305" s="15" t="s">
        <v>626</v>
      </c>
      <c r="C305" s="21" t="s">
        <v>627</v>
      </c>
      <c r="D305" s="16" t="str">
        <f>VLOOKUP(TRIM(B:B),[1]其它岗位!$B$3:$D$548,3,0)</f>
        <v>女</v>
      </c>
      <c r="E305" s="17">
        <v>82.56</v>
      </c>
      <c r="F305" s="22">
        <v>33.024</v>
      </c>
      <c r="G305" s="17">
        <v>84.34</v>
      </c>
      <c r="H305" s="22">
        <v>50.604</v>
      </c>
      <c r="I305" s="17">
        <v>83.62</v>
      </c>
      <c r="J305" s="17">
        <v>10</v>
      </c>
    </row>
    <row r="306" customHeight="1" spans="1:10">
      <c r="A306" s="5" t="s">
        <v>607</v>
      </c>
      <c r="B306" s="15" t="s">
        <v>628</v>
      </c>
      <c r="C306" s="21" t="s">
        <v>629</v>
      </c>
      <c r="D306" s="16" t="str">
        <f>VLOOKUP(TRIM(B:B),[1]其它岗位!$B$3:$D$548,3,0)</f>
        <v>男</v>
      </c>
      <c r="E306" s="17">
        <v>80.12</v>
      </c>
      <c r="F306" s="22">
        <v>32.048</v>
      </c>
      <c r="G306" s="17">
        <v>85.84</v>
      </c>
      <c r="H306" s="22">
        <v>51.504</v>
      </c>
      <c r="I306" s="17">
        <v>83.55</v>
      </c>
      <c r="J306" s="17">
        <v>11</v>
      </c>
    </row>
    <row r="307" customHeight="1" spans="1:10">
      <c r="A307" s="5" t="s">
        <v>607</v>
      </c>
      <c r="B307" s="15" t="s">
        <v>630</v>
      </c>
      <c r="C307" s="21" t="s">
        <v>631</v>
      </c>
      <c r="D307" s="16" t="str">
        <f>VLOOKUP(TRIM(B:B),[1]其它岗位!$B$3:$D$548,3,0)</f>
        <v>男</v>
      </c>
      <c r="E307" s="17">
        <v>82.62</v>
      </c>
      <c r="F307" s="22">
        <v>33.048</v>
      </c>
      <c r="G307" s="17">
        <v>83.54</v>
      </c>
      <c r="H307" s="22">
        <v>50.124</v>
      </c>
      <c r="I307" s="17">
        <v>83.17</v>
      </c>
      <c r="J307" s="17">
        <v>12</v>
      </c>
    </row>
    <row r="308" customHeight="1" spans="1:10">
      <c r="A308" s="5" t="s">
        <v>607</v>
      </c>
      <c r="B308" s="15" t="s">
        <v>632</v>
      </c>
      <c r="C308" s="21" t="s">
        <v>633</v>
      </c>
      <c r="D308" s="16" t="str">
        <f>VLOOKUP(TRIM(B:B),[1]其它岗位!$B$3:$D$548,3,0)</f>
        <v>女</v>
      </c>
      <c r="E308" s="17">
        <v>78.34</v>
      </c>
      <c r="F308" s="22">
        <v>31.336</v>
      </c>
      <c r="G308" s="17">
        <v>86.16</v>
      </c>
      <c r="H308" s="22">
        <v>51.696</v>
      </c>
      <c r="I308" s="17">
        <v>83.04</v>
      </c>
      <c r="J308" s="17">
        <v>13</v>
      </c>
    </row>
    <row r="309" customHeight="1" spans="1:10">
      <c r="A309" s="5" t="s">
        <v>607</v>
      </c>
      <c r="B309" s="15" t="s">
        <v>634</v>
      </c>
      <c r="C309" s="21" t="s">
        <v>635</v>
      </c>
      <c r="D309" s="16" t="str">
        <f>VLOOKUP(TRIM(B:B),[1]其它岗位!$B$3:$D$548,3,0)</f>
        <v>女</v>
      </c>
      <c r="E309" s="17">
        <v>84.88</v>
      </c>
      <c r="F309" s="22">
        <v>33.952</v>
      </c>
      <c r="G309" s="17">
        <v>81.82</v>
      </c>
      <c r="H309" s="22">
        <v>49.092</v>
      </c>
      <c r="I309" s="17">
        <v>83.04</v>
      </c>
      <c r="J309" s="17">
        <v>13</v>
      </c>
    </row>
    <row r="310" customHeight="1" spans="1:10">
      <c r="A310" s="5" t="s">
        <v>607</v>
      </c>
      <c r="B310" s="15" t="s">
        <v>636</v>
      </c>
      <c r="C310" s="21" t="s">
        <v>637</v>
      </c>
      <c r="D310" s="16" t="str">
        <f>VLOOKUP(TRIM(B:B),[1]其它岗位!$B$3:$D$548,3,0)</f>
        <v>女</v>
      </c>
      <c r="E310" s="17">
        <v>83.46</v>
      </c>
      <c r="F310" s="22">
        <v>33.384</v>
      </c>
      <c r="G310" s="22">
        <v>82.6</v>
      </c>
      <c r="H310" s="22">
        <v>49.56</v>
      </c>
      <c r="I310" s="17">
        <v>82.94</v>
      </c>
      <c r="J310" s="17">
        <v>15</v>
      </c>
    </row>
    <row r="311" customHeight="1" spans="1:10">
      <c r="A311" s="5" t="s">
        <v>607</v>
      </c>
      <c r="B311" s="15" t="s">
        <v>638</v>
      </c>
      <c r="C311" s="21" t="s">
        <v>639</v>
      </c>
      <c r="D311" s="16" t="str">
        <f>VLOOKUP(TRIM(B:B),[1]其它岗位!$B$3:$D$548,3,0)</f>
        <v>男</v>
      </c>
      <c r="E311" s="17">
        <v>79.36</v>
      </c>
      <c r="F311" s="22">
        <v>31.744</v>
      </c>
      <c r="G311" s="17">
        <v>85.28</v>
      </c>
      <c r="H311" s="22">
        <v>51.168</v>
      </c>
      <c r="I311" s="17">
        <v>82.91</v>
      </c>
      <c r="J311" s="17">
        <v>16</v>
      </c>
    </row>
    <row r="312" customHeight="1" spans="1:10">
      <c r="A312" s="5" t="s">
        <v>607</v>
      </c>
      <c r="B312" s="15" t="s">
        <v>640</v>
      </c>
      <c r="C312" s="21" t="s">
        <v>641</v>
      </c>
      <c r="D312" s="16" t="str">
        <f>VLOOKUP(TRIM(B:B),[1]其它岗位!$B$3:$D$548,3,0)</f>
        <v>女</v>
      </c>
      <c r="E312" s="17">
        <v>81.46</v>
      </c>
      <c r="F312" s="22">
        <v>32.584</v>
      </c>
      <c r="G312" s="17">
        <v>82.78</v>
      </c>
      <c r="H312" s="22">
        <v>49.668</v>
      </c>
      <c r="I312" s="17">
        <v>82.25</v>
      </c>
      <c r="J312" s="17">
        <v>17</v>
      </c>
    </row>
    <row r="313" customHeight="1" spans="1:10">
      <c r="A313" s="5" t="s">
        <v>607</v>
      </c>
      <c r="B313" s="15" t="s">
        <v>642</v>
      </c>
      <c r="C313" s="21" t="s">
        <v>643</v>
      </c>
      <c r="D313" s="16" t="str">
        <f>VLOOKUP(TRIM(B:B),[1]其它岗位!$B$3:$D$548,3,0)</f>
        <v>女</v>
      </c>
      <c r="E313" s="17">
        <v>81.24</v>
      </c>
      <c r="F313" s="22">
        <v>32.496</v>
      </c>
      <c r="G313" s="17">
        <v>82.82</v>
      </c>
      <c r="H313" s="22">
        <v>49.692</v>
      </c>
      <c r="I313" s="17">
        <v>82.19</v>
      </c>
      <c r="J313" s="17">
        <v>18</v>
      </c>
    </row>
    <row r="314" customHeight="1" spans="1:10">
      <c r="A314" s="5" t="s">
        <v>607</v>
      </c>
      <c r="B314" s="15" t="s">
        <v>644</v>
      </c>
      <c r="C314" s="21" t="s">
        <v>645</v>
      </c>
      <c r="D314" s="16" t="str">
        <f>VLOOKUP(TRIM(B:B),[1]其它岗位!$B$3:$D$548,3,0)</f>
        <v>男</v>
      </c>
      <c r="E314" s="22">
        <v>83.7</v>
      </c>
      <c r="F314" s="22">
        <v>33.48</v>
      </c>
      <c r="G314" s="22">
        <v>80.9</v>
      </c>
      <c r="H314" s="22">
        <v>48.54</v>
      </c>
      <c r="I314" s="17">
        <v>82.02</v>
      </c>
      <c r="J314" s="17">
        <v>19</v>
      </c>
    </row>
    <row r="315" customHeight="1" spans="1:10">
      <c r="A315" s="5" t="s">
        <v>607</v>
      </c>
      <c r="B315" s="15" t="s">
        <v>646</v>
      </c>
      <c r="C315" s="21" t="s">
        <v>647</v>
      </c>
      <c r="D315" s="16" t="str">
        <f>VLOOKUP(TRIM(B:B),[1]其它岗位!$B$3:$D$548,3,0)</f>
        <v>女</v>
      </c>
      <c r="E315" s="17">
        <v>86.24</v>
      </c>
      <c r="F315" s="22">
        <v>34.496</v>
      </c>
      <c r="G315" s="17">
        <v>79.14</v>
      </c>
      <c r="H315" s="22">
        <v>47.484</v>
      </c>
      <c r="I315" s="17">
        <v>81.98</v>
      </c>
      <c r="J315" s="17">
        <v>20</v>
      </c>
    </row>
    <row r="316" customHeight="1" spans="1:10">
      <c r="A316" s="5" t="s">
        <v>607</v>
      </c>
      <c r="B316" s="15" t="s">
        <v>648</v>
      </c>
      <c r="C316" s="21" t="s">
        <v>649</v>
      </c>
      <c r="D316" s="16" t="str">
        <f>VLOOKUP(TRIM(B:B),[1]其它岗位!$B$3:$D$548,3,0)</f>
        <v>女</v>
      </c>
      <c r="E316" s="17">
        <v>83.04</v>
      </c>
      <c r="F316" s="22">
        <v>33.216</v>
      </c>
      <c r="G316" s="22">
        <v>81.1</v>
      </c>
      <c r="H316" s="22">
        <v>48.66</v>
      </c>
      <c r="I316" s="17">
        <v>81.88</v>
      </c>
      <c r="J316" s="17">
        <v>21</v>
      </c>
    </row>
    <row r="317" customHeight="1" spans="1:10">
      <c r="A317" s="5" t="s">
        <v>607</v>
      </c>
      <c r="B317" s="15" t="s">
        <v>650</v>
      </c>
      <c r="C317" s="21" t="s">
        <v>651</v>
      </c>
      <c r="D317" s="16" t="str">
        <f>VLOOKUP(TRIM(B:B),[1]其它岗位!$B$3:$D$548,3,0)</f>
        <v>女</v>
      </c>
      <c r="E317" s="17">
        <v>83.44</v>
      </c>
      <c r="F317" s="22">
        <v>33.376</v>
      </c>
      <c r="G317" s="17">
        <v>80.46</v>
      </c>
      <c r="H317" s="22">
        <v>48.276</v>
      </c>
      <c r="I317" s="17">
        <v>81.66</v>
      </c>
      <c r="J317" s="17">
        <v>22</v>
      </c>
    </row>
    <row r="318" customHeight="1" spans="1:10">
      <c r="A318" s="5" t="s">
        <v>607</v>
      </c>
      <c r="B318" s="15" t="s">
        <v>652</v>
      </c>
      <c r="C318" s="21" t="s">
        <v>653</v>
      </c>
      <c r="D318" s="16" t="str">
        <f>VLOOKUP(TRIM(B:B),[1]其它岗位!$B$3:$D$548,3,0)</f>
        <v>女</v>
      </c>
      <c r="E318" s="17">
        <v>73.06</v>
      </c>
      <c r="F318" s="22">
        <v>29.224</v>
      </c>
      <c r="G318" s="17">
        <v>87.32</v>
      </c>
      <c r="H318" s="22">
        <v>52.392</v>
      </c>
      <c r="I318" s="17">
        <v>81.61</v>
      </c>
      <c r="J318" s="17">
        <v>23</v>
      </c>
    </row>
    <row r="319" customHeight="1" spans="1:10">
      <c r="A319" s="5" t="s">
        <v>607</v>
      </c>
      <c r="B319" s="15" t="s">
        <v>654</v>
      </c>
      <c r="C319" s="21" t="s">
        <v>655</v>
      </c>
      <c r="D319" s="16" t="str">
        <f>VLOOKUP(TRIM(B:B),[1]其它岗位!$B$3:$D$548,3,0)</f>
        <v>女</v>
      </c>
      <c r="E319" s="17">
        <v>84.02</v>
      </c>
      <c r="F319" s="22">
        <v>33.608</v>
      </c>
      <c r="G319" s="17">
        <v>79.76</v>
      </c>
      <c r="H319" s="22">
        <v>47.856</v>
      </c>
      <c r="I319" s="17">
        <v>81.47</v>
      </c>
      <c r="J319" s="17">
        <v>24</v>
      </c>
    </row>
    <row r="320" customHeight="1" spans="1:10">
      <c r="A320" s="5" t="s">
        <v>607</v>
      </c>
      <c r="B320" s="15" t="s">
        <v>656</v>
      </c>
      <c r="C320" s="21" t="s">
        <v>657</v>
      </c>
      <c r="D320" s="16" t="str">
        <f>VLOOKUP(TRIM(B:B),[1]其它岗位!$B$3:$D$548,3,0)</f>
        <v>女</v>
      </c>
      <c r="E320" s="17">
        <v>80.32</v>
      </c>
      <c r="F320" s="22">
        <v>32.128</v>
      </c>
      <c r="G320" s="22">
        <v>81.9</v>
      </c>
      <c r="H320" s="22">
        <v>49.14</v>
      </c>
      <c r="I320" s="17">
        <v>81.27</v>
      </c>
      <c r="J320" s="17">
        <v>25</v>
      </c>
    </row>
    <row r="321" customHeight="1" spans="1:10">
      <c r="A321" s="5" t="s">
        <v>607</v>
      </c>
      <c r="B321" s="15" t="s">
        <v>658</v>
      </c>
      <c r="C321" s="21" t="s">
        <v>659</v>
      </c>
      <c r="D321" s="16" t="str">
        <f>VLOOKUP(TRIM(B:B),[1]其它岗位!$B$3:$D$548,3,0)</f>
        <v>女</v>
      </c>
      <c r="E321" s="17">
        <v>82</v>
      </c>
      <c r="F321" s="22">
        <v>32.8</v>
      </c>
      <c r="G321" s="17">
        <v>80.42</v>
      </c>
      <c r="H321" s="22">
        <v>48.252</v>
      </c>
      <c r="I321" s="17">
        <v>81.05</v>
      </c>
      <c r="J321" s="17">
        <v>26</v>
      </c>
    </row>
    <row r="322" customHeight="1" spans="1:10">
      <c r="A322" s="5" t="s">
        <v>607</v>
      </c>
      <c r="B322" s="15" t="s">
        <v>660</v>
      </c>
      <c r="C322" s="21" t="s">
        <v>661</v>
      </c>
      <c r="D322" s="16" t="str">
        <f>VLOOKUP(TRIM(B:B),[1]其它岗位!$B$3:$D$548,3,0)</f>
        <v>男</v>
      </c>
      <c r="E322" s="17">
        <v>82.52</v>
      </c>
      <c r="F322" s="22">
        <v>33.008</v>
      </c>
      <c r="G322" s="17">
        <v>79.76</v>
      </c>
      <c r="H322" s="22">
        <v>47.856</v>
      </c>
      <c r="I322" s="17">
        <v>80.87</v>
      </c>
      <c r="J322" s="17">
        <v>27</v>
      </c>
    </row>
    <row r="323" customHeight="1" spans="1:10">
      <c r="A323" s="5" t="s">
        <v>607</v>
      </c>
      <c r="B323" s="15" t="s">
        <v>662</v>
      </c>
      <c r="C323" s="21" t="s">
        <v>663</v>
      </c>
      <c r="D323" s="16" t="str">
        <f>VLOOKUP(TRIM(B:B),[1]其它岗位!$B$3:$D$548,3,0)</f>
        <v>男</v>
      </c>
      <c r="E323" s="17">
        <v>85.22</v>
      </c>
      <c r="F323" s="22">
        <v>34.088</v>
      </c>
      <c r="G323" s="17">
        <v>77.92</v>
      </c>
      <c r="H323" s="22">
        <v>46.752</v>
      </c>
      <c r="I323" s="17">
        <v>80.84</v>
      </c>
      <c r="J323" s="17">
        <v>28</v>
      </c>
    </row>
    <row r="324" customHeight="1" spans="1:10">
      <c r="A324" s="5" t="s">
        <v>607</v>
      </c>
      <c r="B324" s="15" t="s">
        <v>664</v>
      </c>
      <c r="C324" s="21" t="s">
        <v>665</v>
      </c>
      <c r="D324" s="16" t="str">
        <f>VLOOKUP(TRIM(B:B),[1]其它岗位!$B$3:$D$548,3,0)</f>
        <v>男</v>
      </c>
      <c r="E324" s="17">
        <v>78.96</v>
      </c>
      <c r="F324" s="22">
        <v>31.584</v>
      </c>
      <c r="G324" s="17">
        <v>81.82</v>
      </c>
      <c r="H324" s="22">
        <v>49.092</v>
      </c>
      <c r="I324" s="17">
        <v>80.67</v>
      </c>
      <c r="J324" s="17">
        <v>29</v>
      </c>
    </row>
    <row r="325" customHeight="1" spans="1:10">
      <c r="A325" s="5" t="s">
        <v>607</v>
      </c>
      <c r="B325" s="15" t="s">
        <v>666</v>
      </c>
      <c r="C325" s="21" t="s">
        <v>667</v>
      </c>
      <c r="D325" s="16" t="str">
        <f>VLOOKUP(TRIM(B:B),[1]其它岗位!$B$3:$D$548,3,0)</f>
        <v>女</v>
      </c>
      <c r="E325" s="17">
        <v>83.26</v>
      </c>
      <c r="F325" s="22">
        <v>33.304</v>
      </c>
      <c r="G325" s="17">
        <v>78.14</v>
      </c>
      <c r="H325" s="22">
        <v>46.884</v>
      </c>
      <c r="I325" s="17">
        <v>80.18</v>
      </c>
      <c r="J325" s="17">
        <v>30</v>
      </c>
    </row>
    <row r="326" customHeight="1" spans="1:10">
      <c r="A326" s="5" t="s">
        <v>607</v>
      </c>
      <c r="B326" s="15" t="s">
        <v>668</v>
      </c>
      <c r="C326" s="21" t="s">
        <v>669</v>
      </c>
      <c r="D326" s="16" t="str">
        <f>VLOOKUP(TRIM(B:B),[1]其它岗位!$B$3:$D$548,3,0)</f>
        <v>女</v>
      </c>
      <c r="E326" s="17">
        <v>82</v>
      </c>
      <c r="F326" s="22">
        <v>32.8</v>
      </c>
      <c r="G326" s="17">
        <v>78.76</v>
      </c>
      <c r="H326" s="22">
        <v>47.256</v>
      </c>
      <c r="I326" s="17">
        <v>80.06</v>
      </c>
      <c r="J326" s="17">
        <v>31</v>
      </c>
    </row>
    <row r="327" customHeight="1" spans="1:10">
      <c r="A327" s="5" t="s">
        <v>607</v>
      </c>
      <c r="B327" s="15" t="s">
        <v>670</v>
      </c>
      <c r="C327" s="21" t="s">
        <v>671</v>
      </c>
      <c r="D327" s="16" t="str">
        <f>VLOOKUP(TRIM(B:B),[1]其它岗位!$B$3:$D$548,3,0)</f>
        <v>男</v>
      </c>
      <c r="E327" s="17">
        <v>82.44</v>
      </c>
      <c r="F327" s="22">
        <v>32.976</v>
      </c>
      <c r="G327" s="17">
        <v>77.8</v>
      </c>
      <c r="H327" s="17">
        <v>46.68</v>
      </c>
      <c r="I327" s="17">
        <v>79.66</v>
      </c>
      <c r="J327" s="17">
        <v>32</v>
      </c>
    </row>
    <row r="328" customHeight="1" spans="1:10">
      <c r="A328" s="5" t="s">
        <v>607</v>
      </c>
      <c r="B328" s="15" t="s">
        <v>672</v>
      </c>
      <c r="C328" s="21" t="s">
        <v>673</v>
      </c>
      <c r="D328" s="16" t="str">
        <f>VLOOKUP(TRIM(B:B),[1]其它岗位!$B$3:$D$548,3,0)</f>
        <v>男</v>
      </c>
      <c r="E328" s="17">
        <v>84.28</v>
      </c>
      <c r="F328" s="22">
        <v>33.712</v>
      </c>
      <c r="G328" s="22">
        <v>76.3</v>
      </c>
      <c r="H328" s="22">
        <v>45.78</v>
      </c>
      <c r="I328" s="17">
        <v>79.49</v>
      </c>
      <c r="J328" s="17">
        <v>33</v>
      </c>
    </row>
    <row r="329" customHeight="1" spans="1:10">
      <c r="A329" s="5" t="s">
        <v>607</v>
      </c>
      <c r="B329" s="15" t="s">
        <v>674</v>
      </c>
      <c r="C329" s="21" t="s">
        <v>675</v>
      </c>
      <c r="D329" s="16" t="str">
        <f>VLOOKUP(TRIM(B:B),[1]其它岗位!$B$3:$D$548,3,0)</f>
        <v>女</v>
      </c>
      <c r="E329" s="17">
        <v>72.62</v>
      </c>
      <c r="F329" s="22">
        <v>29.048</v>
      </c>
      <c r="G329" s="22">
        <v>83.4</v>
      </c>
      <c r="H329" s="22">
        <v>50.04</v>
      </c>
      <c r="I329" s="17">
        <v>79.09</v>
      </c>
      <c r="J329" s="17">
        <v>34</v>
      </c>
    </row>
    <row r="330" customHeight="1" spans="1:10">
      <c r="A330" s="5" t="s">
        <v>607</v>
      </c>
      <c r="B330" s="15" t="s">
        <v>676</v>
      </c>
      <c r="C330" s="21" t="s">
        <v>677</v>
      </c>
      <c r="D330" s="16" t="str">
        <f>VLOOKUP(TRIM(B:B),[1]其它岗位!$B$3:$D$548,3,0)</f>
        <v>女</v>
      </c>
      <c r="E330" s="17">
        <v>78.66</v>
      </c>
      <c r="F330" s="22">
        <v>31.464</v>
      </c>
      <c r="G330" s="17">
        <v>79.16</v>
      </c>
      <c r="H330" s="22">
        <v>47.496</v>
      </c>
      <c r="I330" s="17">
        <v>78.96</v>
      </c>
      <c r="J330" s="17">
        <v>35</v>
      </c>
    </row>
    <row r="331" customHeight="1" spans="1:10">
      <c r="A331" s="5" t="s">
        <v>607</v>
      </c>
      <c r="B331" s="15" t="s">
        <v>678</v>
      </c>
      <c r="C331" s="21" t="s">
        <v>679</v>
      </c>
      <c r="D331" s="16" t="str">
        <f>VLOOKUP(TRIM(B:B),[1]其它岗位!$B$3:$D$548,3,0)</f>
        <v>男</v>
      </c>
      <c r="E331" s="17">
        <v>70</v>
      </c>
      <c r="F331" s="22">
        <v>28</v>
      </c>
      <c r="G331" s="17">
        <v>84.36</v>
      </c>
      <c r="H331" s="22">
        <v>50.616</v>
      </c>
      <c r="I331" s="17">
        <v>78.62</v>
      </c>
      <c r="J331" s="17">
        <v>36</v>
      </c>
    </row>
    <row r="332" customHeight="1" spans="1:10">
      <c r="A332" s="5" t="s">
        <v>607</v>
      </c>
      <c r="B332" s="15" t="s">
        <v>680</v>
      </c>
      <c r="C332" s="21" t="s">
        <v>681</v>
      </c>
      <c r="D332" s="16" t="str">
        <f>VLOOKUP(TRIM(B:B),[1]其它岗位!$B$3:$D$548,3,0)</f>
        <v>女</v>
      </c>
      <c r="E332" s="17">
        <v>82.02</v>
      </c>
      <c r="F332" s="22">
        <v>32.808</v>
      </c>
      <c r="G332" s="17">
        <v>76.22</v>
      </c>
      <c r="H332" s="22">
        <v>45.732</v>
      </c>
      <c r="I332" s="17">
        <v>78.54</v>
      </c>
      <c r="J332" s="17">
        <v>37</v>
      </c>
    </row>
    <row r="333" customHeight="1" spans="1:10">
      <c r="A333" s="5" t="s">
        <v>607</v>
      </c>
      <c r="B333" s="15" t="s">
        <v>682</v>
      </c>
      <c r="C333" s="21" t="s">
        <v>683</v>
      </c>
      <c r="D333" s="16" t="str">
        <f>VLOOKUP(TRIM(B:B),[1]其它岗位!$B$3:$D$548,3,0)</f>
        <v>女</v>
      </c>
      <c r="E333" s="22">
        <v>69.2</v>
      </c>
      <c r="F333" s="22">
        <v>27.68</v>
      </c>
      <c r="G333" s="17">
        <v>84.74</v>
      </c>
      <c r="H333" s="22">
        <v>50.844</v>
      </c>
      <c r="I333" s="17">
        <v>78.52</v>
      </c>
      <c r="J333" s="17">
        <v>38</v>
      </c>
    </row>
    <row r="334" customHeight="1" spans="1:10">
      <c r="A334" s="5" t="s">
        <v>607</v>
      </c>
      <c r="B334" s="15" t="s">
        <v>684</v>
      </c>
      <c r="C334" s="21" t="s">
        <v>685</v>
      </c>
      <c r="D334" s="16" t="str">
        <f>VLOOKUP(TRIM(B:B),[1]其它岗位!$B$3:$D$548,3,0)</f>
        <v>女</v>
      </c>
      <c r="E334" s="17">
        <v>83.78</v>
      </c>
      <c r="F334" s="22">
        <v>33.512</v>
      </c>
      <c r="G334" s="17">
        <v>74.32</v>
      </c>
      <c r="H334" s="22">
        <v>44.592</v>
      </c>
      <c r="I334" s="22">
        <v>78.1</v>
      </c>
      <c r="J334" s="17">
        <v>39</v>
      </c>
    </row>
    <row r="335" customHeight="1" spans="1:10">
      <c r="A335" s="5" t="s">
        <v>607</v>
      </c>
      <c r="B335" s="15" t="s">
        <v>686</v>
      </c>
      <c r="C335" s="21" t="s">
        <v>687</v>
      </c>
      <c r="D335" s="16" t="str">
        <f>VLOOKUP(TRIM(B:B),[1]其它岗位!$B$3:$D$548,3,0)</f>
        <v>女</v>
      </c>
      <c r="E335" s="17">
        <v>81.66</v>
      </c>
      <c r="F335" s="22">
        <v>32.664</v>
      </c>
      <c r="G335" s="17">
        <v>74.44</v>
      </c>
      <c r="H335" s="22">
        <v>44.664</v>
      </c>
      <c r="I335" s="17">
        <v>77.32</v>
      </c>
      <c r="J335" s="17">
        <v>40</v>
      </c>
    </row>
    <row r="336" customHeight="1" spans="1:10">
      <c r="A336" s="5" t="s">
        <v>607</v>
      </c>
      <c r="B336" s="15" t="s">
        <v>688</v>
      </c>
      <c r="C336" s="21" t="s">
        <v>689</v>
      </c>
      <c r="D336" s="16" t="str">
        <f>VLOOKUP(TRIM(B:B),[1]其它岗位!$B$3:$D$548,3,0)</f>
        <v>女</v>
      </c>
      <c r="E336" s="17">
        <v>80.12</v>
      </c>
      <c r="F336" s="22">
        <v>32.048</v>
      </c>
      <c r="G336" s="17">
        <v>74.58</v>
      </c>
      <c r="H336" s="22">
        <v>44.748</v>
      </c>
      <c r="I336" s="22">
        <v>76.8</v>
      </c>
      <c r="J336" s="17">
        <v>41</v>
      </c>
    </row>
    <row r="337" customHeight="1" spans="1:10">
      <c r="A337" s="5" t="s">
        <v>607</v>
      </c>
      <c r="B337" s="15" t="s">
        <v>690</v>
      </c>
      <c r="C337" s="21" t="s">
        <v>691</v>
      </c>
      <c r="D337" s="16" t="str">
        <f>VLOOKUP(TRIM(B:B),[1]其它岗位!$B$3:$D$548,3,0)</f>
        <v>女</v>
      </c>
      <c r="E337" s="17">
        <v>76.24</v>
      </c>
      <c r="F337" s="22">
        <v>30.496</v>
      </c>
      <c r="G337" s="22">
        <v>75.6</v>
      </c>
      <c r="H337" s="22">
        <v>45.36</v>
      </c>
      <c r="I337" s="17">
        <v>75.86</v>
      </c>
      <c r="J337" s="17">
        <v>42</v>
      </c>
    </row>
    <row r="338" customHeight="1" spans="1:10">
      <c r="A338" s="5" t="s">
        <v>607</v>
      </c>
      <c r="B338" s="15" t="s">
        <v>692</v>
      </c>
      <c r="C338" s="21" t="s">
        <v>693</v>
      </c>
      <c r="D338" s="16" t="str">
        <f>VLOOKUP(TRIM(B:B),[1]其它岗位!$B$3:$D$548,3,0)</f>
        <v>女</v>
      </c>
      <c r="E338" s="17">
        <v>77.28</v>
      </c>
      <c r="F338" s="22">
        <v>30.912</v>
      </c>
      <c r="G338" s="17">
        <v>72.32</v>
      </c>
      <c r="H338" s="22">
        <v>43.392</v>
      </c>
      <c r="I338" s="22">
        <v>74.3</v>
      </c>
      <c r="J338" s="17">
        <v>43</v>
      </c>
    </row>
    <row r="339" customHeight="1" spans="1:10">
      <c r="A339" s="5" t="s">
        <v>607</v>
      </c>
      <c r="B339" s="15" t="s">
        <v>694</v>
      </c>
      <c r="C339" s="21" t="s">
        <v>695</v>
      </c>
      <c r="D339" s="16" t="str">
        <f>VLOOKUP(TRIM(B:B),[1]其它岗位!$B$3:$D$548,3,0)</f>
        <v>女</v>
      </c>
      <c r="E339" s="17">
        <v>74.86</v>
      </c>
      <c r="F339" s="22">
        <v>29.944</v>
      </c>
      <c r="G339" s="17">
        <v>72.26</v>
      </c>
      <c r="H339" s="22">
        <v>43.356</v>
      </c>
      <c r="I339" s="22">
        <v>73.3</v>
      </c>
      <c r="J339" s="17">
        <v>44</v>
      </c>
    </row>
    <row r="340" customHeight="1" spans="1:10">
      <c r="A340" s="5" t="s">
        <v>607</v>
      </c>
      <c r="B340" s="15" t="s">
        <v>696</v>
      </c>
      <c r="C340" s="21" t="s">
        <v>697</v>
      </c>
      <c r="D340" s="16" t="str">
        <f>VLOOKUP(TRIM(B:B),[1]其它岗位!$B$3:$D$548,3,0)</f>
        <v>女</v>
      </c>
      <c r="E340" s="17">
        <v>74.22</v>
      </c>
      <c r="F340" s="22">
        <v>29.688</v>
      </c>
      <c r="G340" s="22">
        <v>72.3</v>
      </c>
      <c r="H340" s="22">
        <v>43.38</v>
      </c>
      <c r="I340" s="17">
        <v>73.07</v>
      </c>
      <c r="J340" s="17">
        <v>45</v>
      </c>
    </row>
    <row r="341" customHeight="1" spans="1:10">
      <c r="A341" s="5" t="s">
        <v>607</v>
      </c>
      <c r="B341" s="15" t="s">
        <v>698</v>
      </c>
      <c r="C341" s="21" t="s">
        <v>699</v>
      </c>
      <c r="D341" s="16" t="str">
        <f>VLOOKUP(TRIM(B:B),[1]其它岗位!$B$3:$D$548,3,0)</f>
        <v>女</v>
      </c>
      <c r="E341" s="17" t="s">
        <v>72</v>
      </c>
      <c r="F341" s="17"/>
      <c r="G341" s="17"/>
      <c r="H341" s="17"/>
      <c r="I341" s="17" t="s">
        <v>72</v>
      </c>
      <c r="J341" s="17"/>
    </row>
    <row r="342" customHeight="1" spans="1:10">
      <c r="A342" s="5" t="s">
        <v>607</v>
      </c>
      <c r="B342" s="15" t="s">
        <v>700</v>
      </c>
      <c r="C342" s="21" t="s">
        <v>701</v>
      </c>
      <c r="D342" s="16" t="str">
        <f>VLOOKUP(TRIM(B:B),[1]其它岗位!$B$3:$D$548,3,0)</f>
        <v>男</v>
      </c>
      <c r="E342" s="17" t="s">
        <v>72</v>
      </c>
      <c r="F342" s="17"/>
      <c r="G342" s="17"/>
      <c r="H342" s="17"/>
      <c r="I342" s="17" t="s">
        <v>72</v>
      </c>
      <c r="J342" s="17"/>
    </row>
    <row r="343" customHeight="1" spans="1:10">
      <c r="A343" s="5" t="s">
        <v>607</v>
      </c>
      <c r="B343" s="15" t="s">
        <v>702</v>
      </c>
      <c r="C343" s="21" t="s">
        <v>703</v>
      </c>
      <c r="D343" s="16" t="str">
        <f>VLOOKUP(TRIM(B:B),[1]其它岗位!$B$3:$D$548,3,0)</f>
        <v>女</v>
      </c>
      <c r="E343" s="17" t="s">
        <v>72</v>
      </c>
      <c r="F343" s="17"/>
      <c r="G343" s="17"/>
      <c r="H343" s="17"/>
      <c r="I343" s="17" t="s">
        <v>72</v>
      </c>
      <c r="J343" s="17"/>
    </row>
    <row r="344" customHeight="1" spans="1:10">
      <c r="A344" s="5" t="s">
        <v>607</v>
      </c>
      <c r="B344" s="15" t="s">
        <v>704</v>
      </c>
      <c r="C344" s="21" t="s">
        <v>705</v>
      </c>
      <c r="D344" s="16" t="str">
        <f>VLOOKUP(TRIM(B:B),[1]其它岗位!$B$3:$D$548,3,0)</f>
        <v>女</v>
      </c>
      <c r="E344" s="17" t="s">
        <v>72</v>
      </c>
      <c r="F344" s="17"/>
      <c r="G344" s="17"/>
      <c r="H344" s="17"/>
      <c r="I344" s="17" t="s">
        <v>72</v>
      </c>
      <c r="J344" s="17"/>
    </row>
    <row r="345" customHeight="1" spans="1:10">
      <c r="A345" s="5" t="s">
        <v>607</v>
      </c>
      <c r="B345" s="15" t="s">
        <v>706</v>
      </c>
      <c r="C345" s="21" t="s">
        <v>707</v>
      </c>
      <c r="D345" s="16" t="str">
        <f>VLOOKUP(TRIM(B:B),[1]其它岗位!$B$3:$D$548,3,0)</f>
        <v>女</v>
      </c>
      <c r="E345" s="17" t="s">
        <v>72</v>
      </c>
      <c r="F345" s="17"/>
      <c r="G345" s="17"/>
      <c r="H345" s="17"/>
      <c r="I345" s="17" t="s">
        <v>72</v>
      </c>
      <c r="J345" s="17"/>
    </row>
    <row r="346" customHeight="1" spans="1:10">
      <c r="A346" s="5" t="s">
        <v>607</v>
      </c>
      <c r="B346" s="15" t="s">
        <v>708</v>
      </c>
      <c r="C346" s="21" t="s">
        <v>709</v>
      </c>
      <c r="D346" s="16" t="str">
        <f>VLOOKUP(TRIM(B:B),[1]其它岗位!$B$3:$D$548,3,0)</f>
        <v>男</v>
      </c>
      <c r="E346" s="17" t="s">
        <v>72</v>
      </c>
      <c r="F346" s="17"/>
      <c r="G346" s="17"/>
      <c r="H346" s="17"/>
      <c r="I346" s="17" t="s">
        <v>72</v>
      </c>
      <c r="J346" s="17"/>
    </row>
    <row r="347" customHeight="1" spans="1:10">
      <c r="A347" s="5" t="s">
        <v>607</v>
      </c>
      <c r="B347" s="15" t="s">
        <v>710</v>
      </c>
      <c r="C347" s="21" t="s">
        <v>711</v>
      </c>
      <c r="D347" s="16" t="str">
        <f>VLOOKUP(TRIM(B:B),[1]其它岗位!$B$3:$D$548,3,0)</f>
        <v>女</v>
      </c>
      <c r="E347" s="17" t="s">
        <v>72</v>
      </c>
      <c r="F347" s="17"/>
      <c r="G347" s="17"/>
      <c r="H347" s="17"/>
      <c r="I347" s="17" t="s">
        <v>72</v>
      </c>
      <c r="J347" s="17"/>
    </row>
    <row r="348" customHeight="1" spans="1:10">
      <c r="A348" s="5" t="s">
        <v>607</v>
      </c>
      <c r="B348" s="15" t="s">
        <v>712</v>
      </c>
      <c r="C348" s="21" t="s">
        <v>713</v>
      </c>
      <c r="D348" s="16" t="str">
        <f>VLOOKUP(TRIM(B:B),[1]其它岗位!$B$3:$D$548,3,0)</f>
        <v>女</v>
      </c>
      <c r="E348" s="17" t="s">
        <v>72</v>
      </c>
      <c r="F348" s="17"/>
      <c r="G348" s="17"/>
      <c r="H348" s="17"/>
      <c r="I348" s="17" t="s">
        <v>72</v>
      </c>
      <c r="J348" s="17"/>
    </row>
    <row r="349" customHeight="1" spans="1:10">
      <c r="A349" s="5" t="s">
        <v>607</v>
      </c>
      <c r="B349" s="15" t="s">
        <v>714</v>
      </c>
      <c r="C349" s="21" t="s">
        <v>715</v>
      </c>
      <c r="D349" s="16" t="str">
        <f>VLOOKUP(TRIM(B:B),[1]其它岗位!$B$3:$D$548,3,0)</f>
        <v>女</v>
      </c>
      <c r="E349" s="17" t="s">
        <v>72</v>
      </c>
      <c r="F349" s="17"/>
      <c r="G349" s="17"/>
      <c r="H349" s="17"/>
      <c r="I349" s="17" t="s">
        <v>72</v>
      </c>
      <c r="J349" s="17"/>
    </row>
    <row r="350" customHeight="1" spans="1:10">
      <c r="A350" s="5" t="s">
        <v>607</v>
      </c>
      <c r="B350" s="15" t="s">
        <v>716</v>
      </c>
      <c r="C350" s="21" t="s">
        <v>717</v>
      </c>
      <c r="D350" s="16" t="str">
        <f>VLOOKUP(TRIM(B:B),[1]其它岗位!$B$3:$D$548,3,0)</f>
        <v>男</v>
      </c>
      <c r="E350" s="17" t="s">
        <v>72</v>
      </c>
      <c r="F350" s="17"/>
      <c r="G350" s="17"/>
      <c r="H350" s="17"/>
      <c r="I350" s="17" t="s">
        <v>72</v>
      </c>
      <c r="J350" s="17"/>
    </row>
    <row r="351" customHeight="1" spans="1:10">
      <c r="A351" s="5" t="s">
        <v>607</v>
      </c>
      <c r="B351" s="15" t="s">
        <v>718</v>
      </c>
      <c r="C351" s="21" t="s">
        <v>719</v>
      </c>
      <c r="D351" s="16" t="str">
        <f>VLOOKUP(TRIM(B:B),[1]其它岗位!$B$3:$D$548,3,0)</f>
        <v>女</v>
      </c>
      <c r="E351" s="17" t="s">
        <v>72</v>
      </c>
      <c r="F351" s="17"/>
      <c r="G351" s="17"/>
      <c r="H351" s="17"/>
      <c r="I351" s="17" t="s">
        <v>72</v>
      </c>
      <c r="J351" s="17"/>
    </row>
    <row r="352" customHeight="1" spans="1:10">
      <c r="A352" s="5" t="s">
        <v>607</v>
      </c>
      <c r="B352" s="15" t="s">
        <v>720</v>
      </c>
      <c r="C352" s="21" t="s">
        <v>721</v>
      </c>
      <c r="D352" s="16" t="str">
        <f>VLOOKUP(TRIM(B:B),[1]其它岗位!$B$3:$D$548,3,0)</f>
        <v>女</v>
      </c>
      <c r="E352" s="17" t="s">
        <v>72</v>
      </c>
      <c r="F352" s="17"/>
      <c r="G352" s="17"/>
      <c r="H352" s="17"/>
      <c r="I352" s="17" t="s">
        <v>72</v>
      </c>
      <c r="J352" s="17"/>
    </row>
    <row r="353" customHeight="1" spans="1:10">
      <c r="A353" s="5" t="s">
        <v>607</v>
      </c>
      <c r="B353" s="15" t="s">
        <v>722</v>
      </c>
      <c r="C353" s="15" t="s">
        <v>723</v>
      </c>
      <c r="D353" s="16" t="str">
        <f>VLOOKUP(TRIM(B:B),[1]其它岗位!$B$3:$D$548,3,0)</f>
        <v>男</v>
      </c>
      <c r="E353" s="17" t="s">
        <v>72</v>
      </c>
      <c r="F353" s="17"/>
      <c r="G353" s="17"/>
      <c r="H353" s="17"/>
      <c r="I353" s="17" t="s">
        <v>72</v>
      </c>
      <c r="J353" s="17"/>
    </row>
    <row r="354" customHeight="1" spans="1:10">
      <c r="A354" s="5" t="s">
        <v>607</v>
      </c>
      <c r="B354" s="15" t="s">
        <v>724</v>
      </c>
      <c r="C354" s="15" t="s">
        <v>725</v>
      </c>
      <c r="D354" s="16" t="str">
        <f>VLOOKUP(TRIM(B:B),[1]其它岗位!$B$3:$D$548,3,0)</f>
        <v>男</v>
      </c>
      <c r="E354" s="17" t="s">
        <v>72</v>
      </c>
      <c r="F354" s="17"/>
      <c r="G354" s="17"/>
      <c r="H354" s="17"/>
      <c r="I354" s="17" t="s">
        <v>72</v>
      </c>
      <c r="J354" s="17"/>
    </row>
    <row r="355" customHeight="1" spans="1:10">
      <c r="A355" s="12" t="s">
        <v>726</v>
      </c>
      <c r="B355" s="13" t="s">
        <v>727</v>
      </c>
      <c r="C355" s="14" t="s">
        <v>728</v>
      </c>
      <c r="D355" s="19" t="str">
        <f>VLOOKUP(TRIM(B:B),[1]其它岗位!$B$3:$D$548,3,0)</f>
        <v>女</v>
      </c>
      <c r="E355" s="10">
        <v>86.8</v>
      </c>
      <c r="F355" s="10">
        <v>34.72</v>
      </c>
      <c r="G355" s="10">
        <v>87</v>
      </c>
      <c r="H355" s="10">
        <v>52.2</v>
      </c>
      <c r="I355" s="10">
        <v>86.92</v>
      </c>
      <c r="J355" s="10">
        <v>1</v>
      </c>
    </row>
    <row r="356" customHeight="1" spans="1:10">
      <c r="A356" s="12" t="s">
        <v>726</v>
      </c>
      <c r="B356" s="13" t="s">
        <v>729</v>
      </c>
      <c r="C356" s="14" t="s">
        <v>730</v>
      </c>
      <c r="D356" s="19" t="str">
        <f>VLOOKUP(TRIM(B:B),[1]其它岗位!$B$3:$D$548,3,0)</f>
        <v>女</v>
      </c>
      <c r="E356" s="10">
        <v>88.4</v>
      </c>
      <c r="F356" s="10">
        <v>35.36</v>
      </c>
      <c r="G356" s="10">
        <v>83.8</v>
      </c>
      <c r="H356" s="10">
        <v>50.28</v>
      </c>
      <c r="I356" s="10">
        <v>85.64</v>
      </c>
      <c r="J356" s="10">
        <v>2</v>
      </c>
    </row>
    <row r="357" customHeight="1" spans="1:10">
      <c r="A357" s="12" t="s">
        <v>726</v>
      </c>
      <c r="B357" s="13" t="s">
        <v>731</v>
      </c>
      <c r="C357" s="14" t="s">
        <v>732</v>
      </c>
      <c r="D357" s="19" t="str">
        <f>VLOOKUP(TRIM(B:B),[1]其它岗位!$B$3:$D$548,3,0)</f>
        <v>女</v>
      </c>
      <c r="E357" s="10">
        <v>83.8</v>
      </c>
      <c r="F357" s="10">
        <v>33.52</v>
      </c>
      <c r="G357" s="10">
        <v>79</v>
      </c>
      <c r="H357" s="10">
        <v>47.4</v>
      </c>
      <c r="I357" s="10">
        <v>80.92</v>
      </c>
      <c r="J357" s="10">
        <v>3</v>
      </c>
    </row>
    <row r="358" customHeight="1" spans="1:10">
      <c r="A358" s="12" t="s">
        <v>726</v>
      </c>
      <c r="B358" s="13" t="s">
        <v>733</v>
      </c>
      <c r="C358" s="14" t="s">
        <v>734</v>
      </c>
      <c r="D358" s="19" t="str">
        <f>VLOOKUP(TRIM(B:B),[1]其它岗位!$B$3:$D$548,3,0)</f>
        <v>女</v>
      </c>
      <c r="E358" s="10">
        <v>76.6</v>
      </c>
      <c r="F358" s="10">
        <v>30.64</v>
      </c>
      <c r="G358" s="10">
        <v>75.2</v>
      </c>
      <c r="H358" s="10">
        <v>45.12</v>
      </c>
      <c r="I358" s="10">
        <v>75.76</v>
      </c>
      <c r="J358" s="10">
        <v>4</v>
      </c>
    </row>
    <row r="359" customHeight="1" spans="1:10">
      <c r="A359" s="12" t="s">
        <v>726</v>
      </c>
      <c r="B359" s="13" t="s">
        <v>735</v>
      </c>
      <c r="C359" s="14" t="s">
        <v>736</v>
      </c>
      <c r="D359" s="19" t="str">
        <f>VLOOKUP(TRIM(B:B),[1]其它岗位!$B$3:$D$548,3,0)</f>
        <v>女</v>
      </c>
      <c r="E359" s="10" t="s">
        <v>72</v>
      </c>
      <c r="F359" s="10"/>
      <c r="G359" s="10"/>
      <c r="H359" s="10"/>
      <c r="I359" s="10" t="s">
        <v>72</v>
      </c>
      <c r="J359" s="10"/>
    </row>
    <row r="360" customHeight="1" spans="1:10">
      <c r="A360" s="5" t="s">
        <v>737</v>
      </c>
      <c r="B360" s="15" t="s">
        <v>738</v>
      </c>
      <c r="C360" s="21" t="s">
        <v>739</v>
      </c>
      <c r="D360" s="16" t="str">
        <f>VLOOKUP(TRIM(B:B),[1]其它岗位!$B$3:$D$548,3,0)</f>
        <v>女</v>
      </c>
      <c r="E360" s="17">
        <v>87.18</v>
      </c>
      <c r="F360" s="17"/>
      <c r="G360" s="17"/>
      <c r="H360" s="17"/>
      <c r="I360" s="17">
        <v>87.18</v>
      </c>
      <c r="J360" s="16">
        <v>1</v>
      </c>
    </row>
    <row r="361" customHeight="1" spans="1:10">
      <c r="A361" s="5" t="s">
        <v>737</v>
      </c>
      <c r="B361" s="15" t="s">
        <v>740</v>
      </c>
      <c r="C361" s="21" t="s">
        <v>741</v>
      </c>
      <c r="D361" s="16" t="str">
        <f>VLOOKUP(TRIM(B:B),[1]其它岗位!$B$3:$D$548,3,0)</f>
        <v>女</v>
      </c>
      <c r="E361" s="17">
        <v>86.94</v>
      </c>
      <c r="F361" s="17"/>
      <c r="G361" s="17"/>
      <c r="H361" s="17"/>
      <c r="I361" s="17">
        <v>86.94</v>
      </c>
      <c r="J361" s="16">
        <v>2</v>
      </c>
    </row>
    <row r="362" customHeight="1" spans="1:10">
      <c r="A362" s="5" t="s">
        <v>737</v>
      </c>
      <c r="B362" s="15" t="s">
        <v>742</v>
      </c>
      <c r="C362" s="21" t="s">
        <v>743</v>
      </c>
      <c r="D362" s="16" t="str">
        <f>VLOOKUP(TRIM(B:B),[1]其它岗位!$B$3:$D$548,3,0)</f>
        <v>女</v>
      </c>
      <c r="E362" s="22">
        <v>86.3</v>
      </c>
      <c r="F362" s="17"/>
      <c r="G362" s="17"/>
      <c r="H362" s="17"/>
      <c r="I362" s="22">
        <v>86.3</v>
      </c>
      <c r="J362" s="16">
        <v>3</v>
      </c>
    </row>
    <row r="363" customHeight="1" spans="1:10">
      <c r="A363" s="5" t="s">
        <v>737</v>
      </c>
      <c r="B363" s="15" t="s">
        <v>744</v>
      </c>
      <c r="C363" s="21" t="s">
        <v>745</v>
      </c>
      <c r="D363" s="16" t="str">
        <f>VLOOKUP(TRIM(B:B),[1]其它岗位!$B$3:$D$548,3,0)</f>
        <v>女</v>
      </c>
      <c r="E363" s="17">
        <v>86</v>
      </c>
      <c r="F363" s="17"/>
      <c r="G363" s="17"/>
      <c r="H363" s="17"/>
      <c r="I363" s="17">
        <v>86</v>
      </c>
      <c r="J363" s="16">
        <v>4</v>
      </c>
    </row>
    <row r="364" customHeight="1" spans="1:10">
      <c r="A364" s="5" t="s">
        <v>737</v>
      </c>
      <c r="B364" s="15" t="s">
        <v>746</v>
      </c>
      <c r="C364" s="21" t="s">
        <v>747</v>
      </c>
      <c r="D364" s="16" t="str">
        <f>VLOOKUP(TRIM(B:B),[1]其它岗位!$B$3:$D$548,3,0)</f>
        <v>女</v>
      </c>
      <c r="E364" s="17">
        <v>85.94</v>
      </c>
      <c r="F364" s="17"/>
      <c r="G364" s="17"/>
      <c r="H364" s="17"/>
      <c r="I364" s="17">
        <v>85.94</v>
      </c>
      <c r="J364" s="16">
        <v>5</v>
      </c>
    </row>
    <row r="365" customHeight="1" spans="1:10">
      <c r="A365" s="5" t="s">
        <v>737</v>
      </c>
      <c r="B365" s="15" t="s">
        <v>748</v>
      </c>
      <c r="C365" s="21" t="s">
        <v>749</v>
      </c>
      <c r="D365" s="16" t="str">
        <f>VLOOKUP(TRIM(B:B),[1]其它岗位!$B$3:$D$548,3,0)</f>
        <v>女</v>
      </c>
      <c r="E365" s="17">
        <v>85.68</v>
      </c>
      <c r="F365" s="17"/>
      <c r="G365" s="17"/>
      <c r="H365" s="17"/>
      <c r="I365" s="17">
        <v>85.68</v>
      </c>
      <c r="J365" s="16">
        <v>6</v>
      </c>
    </row>
    <row r="366" customHeight="1" spans="1:10">
      <c r="A366" s="5" t="s">
        <v>737</v>
      </c>
      <c r="B366" s="15" t="s">
        <v>750</v>
      </c>
      <c r="C366" s="21" t="s">
        <v>751</v>
      </c>
      <c r="D366" s="16" t="str">
        <f>VLOOKUP(TRIM(B:B),[1]其它岗位!$B$3:$D$548,3,0)</f>
        <v>女</v>
      </c>
      <c r="E366" s="17">
        <v>85.64</v>
      </c>
      <c r="F366" s="17"/>
      <c r="G366" s="17"/>
      <c r="H366" s="17"/>
      <c r="I366" s="17">
        <v>85.64</v>
      </c>
      <c r="J366" s="16">
        <v>7</v>
      </c>
    </row>
    <row r="367" customHeight="1" spans="1:10">
      <c r="A367" s="5" t="s">
        <v>737</v>
      </c>
      <c r="B367" s="15" t="s">
        <v>752</v>
      </c>
      <c r="C367" s="21" t="s">
        <v>753</v>
      </c>
      <c r="D367" s="16" t="str">
        <f>VLOOKUP(TRIM(B:B),[1]其它岗位!$B$3:$D$548,3,0)</f>
        <v>女</v>
      </c>
      <c r="E367" s="17">
        <v>85.58</v>
      </c>
      <c r="F367" s="17"/>
      <c r="G367" s="17"/>
      <c r="H367" s="17"/>
      <c r="I367" s="17">
        <v>85.58</v>
      </c>
      <c r="J367" s="16">
        <v>8</v>
      </c>
    </row>
    <row r="368" customHeight="1" spans="1:10">
      <c r="A368" s="5" t="s">
        <v>737</v>
      </c>
      <c r="B368" s="15" t="s">
        <v>754</v>
      </c>
      <c r="C368" s="21" t="s">
        <v>755</v>
      </c>
      <c r="D368" s="16" t="str">
        <f>VLOOKUP(TRIM(B:B),[1]其它岗位!$B$3:$D$548,3,0)</f>
        <v>女</v>
      </c>
      <c r="E368" s="17">
        <v>84.54</v>
      </c>
      <c r="F368" s="17"/>
      <c r="G368" s="17"/>
      <c r="H368" s="17"/>
      <c r="I368" s="17">
        <v>84.54</v>
      </c>
      <c r="J368" s="16">
        <v>9</v>
      </c>
    </row>
    <row r="369" customHeight="1" spans="1:10">
      <c r="A369" s="5" t="s">
        <v>737</v>
      </c>
      <c r="B369" s="15" t="s">
        <v>756</v>
      </c>
      <c r="C369" s="21" t="s">
        <v>757</v>
      </c>
      <c r="D369" s="16" t="str">
        <f>VLOOKUP(TRIM(B:B),[1]其它岗位!$B$3:$D$548,3,0)</f>
        <v>女</v>
      </c>
      <c r="E369" s="17">
        <v>84.44</v>
      </c>
      <c r="F369" s="17"/>
      <c r="G369" s="17"/>
      <c r="H369" s="17"/>
      <c r="I369" s="17">
        <v>84.44</v>
      </c>
      <c r="J369" s="16">
        <v>10</v>
      </c>
    </row>
    <row r="370" customHeight="1" spans="1:10">
      <c r="A370" s="5" t="s">
        <v>737</v>
      </c>
      <c r="B370" s="15" t="s">
        <v>758</v>
      </c>
      <c r="C370" s="21" t="s">
        <v>759</v>
      </c>
      <c r="D370" s="16" t="str">
        <f>VLOOKUP(TRIM(B:B),[1]其它岗位!$B$3:$D$548,3,0)</f>
        <v>女</v>
      </c>
      <c r="E370" s="17">
        <v>84.32</v>
      </c>
      <c r="F370" s="17"/>
      <c r="G370" s="17"/>
      <c r="H370" s="17"/>
      <c r="I370" s="17">
        <v>84.32</v>
      </c>
      <c r="J370" s="16">
        <v>11</v>
      </c>
    </row>
    <row r="371" customHeight="1" spans="1:10">
      <c r="A371" s="5" t="s">
        <v>737</v>
      </c>
      <c r="B371" s="15" t="s">
        <v>760</v>
      </c>
      <c r="C371" s="21" t="s">
        <v>761</v>
      </c>
      <c r="D371" s="16" t="str">
        <f>VLOOKUP(TRIM(B:B),[1]其它岗位!$B$3:$D$548,3,0)</f>
        <v>女</v>
      </c>
      <c r="E371" s="17">
        <v>84.22</v>
      </c>
      <c r="F371" s="17"/>
      <c r="G371" s="17"/>
      <c r="H371" s="17"/>
      <c r="I371" s="17">
        <v>84.22</v>
      </c>
      <c r="J371" s="16">
        <v>12</v>
      </c>
    </row>
    <row r="372" customHeight="1" spans="1:10">
      <c r="A372" s="5" t="s">
        <v>737</v>
      </c>
      <c r="B372" s="15" t="s">
        <v>762</v>
      </c>
      <c r="C372" s="21" t="s">
        <v>763</v>
      </c>
      <c r="D372" s="16" t="str">
        <f>VLOOKUP(TRIM(B:B),[1]其它岗位!$B$3:$D$548,3,0)</f>
        <v>女</v>
      </c>
      <c r="E372" s="17">
        <v>84.12</v>
      </c>
      <c r="F372" s="17"/>
      <c r="G372" s="17"/>
      <c r="H372" s="17"/>
      <c r="I372" s="17">
        <v>84.12</v>
      </c>
      <c r="J372" s="16">
        <v>13</v>
      </c>
    </row>
    <row r="373" customHeight="1" spans="1:10">
      <c r="A373" s="5" t="s">
        <v>737</v>
      </c>
      <c r="B373" s="15" t="s">
        <v>764</v>
      </c>
      <c r="C373" s="21" t="s">
        <v>765</v>
      </c>
      <c r="D373" s="16" t="str">
        <f>VLOOKUP(TRIM(B:B),[1]其它岗位!$B$3:$D$548,3,0)</f>
        <v>女</v>
      </c>
      <c r="E373" s="17">
        <v>83.94</v>
      </c>
      <c r="F373" s="17"/>
      <c r="G373" s="17"/>
      <c r="H373" s="17"/>
      <c r="I373" s="17">
        <v>83.94</v>
      </c>
      <c r="J373" s="16">
        <v>14</v>
      </c>
    </row>
    <row r="374" customHeight="1" spans="1:10">
      <c r="A374" s="5" t="s">
        <v>737</v>
      </c>
      <c r="B374" s="15" t="s">
        <v>766</v>
      </c>
      <c r="C374" s="21" t="s">
        <v>767</v>
      </c>
      <c r="D374" s="16" t="str">
        <f>VLOOKUP(TRIM(B:B),[1]其它岗位!$B$3:$D$548,3,0)</f>
        <v>女</v>
      </c>
      <c r="E374" s="22">
        <v>83.9</v>
      </c>
      <c r="F374" s="17"/>
      <c r="G374" s="17"/>
      <c r="H374" s="17"/>
      <c r="I374" s="22">
        <v>83.9</v>
      </c>
      <c r="J374" s="16">
        <v>15</v>
      </c>
    </row>
    <row r="375" customHeight="1" spans="1:10">
      <c r="A375" s="5" t="s">
        <v>737</v>
      </c>
      <c r="B375" s="15" t="s">
        <v>768</v>
      </c>
      <c r="C375" s="21" t="s">
        <v>769</v>
      </c>
      <c r="D375" s="16" t="str">
        <f>VLOOKUP(TRIM(B:B),[1]其它岗位!$B$3:$D$548,3,0)</f>
        <v>女</v>
      </c>
      <c r="E375" s="17">
        <v>83.66</v>
      </c>
      <c r="F375" s="17"/>
      <c r="G375" s="17"/>
      <c r="H375" s="17"/>
      <c r="I375" s="17">
        <v>83.66</v>
      </c>
      <c r="J375" s="16">
        <v>16</v>
      </c>
    </row>
    <row r="376" customHeight="1" spans="1:10">
      <c r="A376" s="5" t="s">
        <v>737</v>
      </c>
      <c r="B376" s="15" t="s">
        <v>770</v>
      </c>
      <c r="C376" s="21" t="s">
        <v>771</v>
      </c>
      <c r="D376" s="16" t="str">
        <f>VLOOKUP(TRIM(B:B),[1]其它岗位!$B$3:$D$548,3,0)</f>
        <v>女</v>
      </c>
      <c r="E376" s="17">
        <v>83.28</v>
      </c>
      <c r="F376" s="17"/>
      <c r="G376" s="17"/>
      <c r="H376" s="17"/>
      <c r="I376" s="17">
        <v>83.28</v>
      </c>
      <c r="J376" s="16">
        <v>17</v>
      </c>
    </row>
    <row r="377" customHeight="1" spans="1:10">
      <c r="A377" s="5" t="s">
        <v>737</v>
      </c>
      <c r="B377" s="15" t="s">
        <v>772</v>
      </c>
      <c r="C377" s="21" t="s">
        <v>773</v>
      </c>
      <c r="D377" s="16" t="str">
        <f>VLOOKUP(TRIM(B:B),[1]其它岗位!$B$3:$D$548,3,0)</f>
        <v>男</v>
      </c>
      <c r="E377" s="22">
        <v>83.2</v>
      </c>
      <c r="F377" s="17"/>
      <c r="G377" s="17"/>
      <c r="H377" s="17"/>
      <c r="I377" s="22">
        <v>83.2</v>
      </c>
      <c r="J377" s="16">
        <v>18</v>
      </c>
    </row>
    <row r="378" customHeight="1" spans="1:10">
      <c r="A378" s="5" t="s">
        <v>737</v>
      </c>
      <c r="B378" s="15" t="s">
        <v>774</v>
      </c>
      <c r="C378" s="21" t="s">
        <v>775</v>
      </c>
      <c r="D378" s="16" t="str">
        <f>VLOOKUP(TRIM(B:B),[1]其它岗位!$B$3:$D$548,3,0)</f>
        <v>女</v>
      </c>
      <c r="E378" s="17">
        <v>83.08</v>
      </c>
      <c r="F378" s="17"/>
      <c r="G378" s="17"/>
      <c r="H378" s="17"/>
      <c r="I378" s="17">
        <v>83.08</v>
      </c>
      <c r="J378" s="16">
        <v>19</v>
      </c>
    </row>
    <row r="379" customHeight="1" spans="1:10">
      <c r="A379" s="5" t="s">
        <v>737</v>
      </c>
      <c r="B379" s="15" t="s">
        <v>776</v>
      </c>
      <c r="C379" s="21" t="s">
        <v>777</v>
      </c>
      <c r="D379" s="16" t="str">
        <f>VLOOKUP(TRIM(B:B),[1]其它岗位!$B$3:$D$548,3,0)</f>
        <v>女</v>
      </c>
      <c r="E379" s="17">
        <v>80.74</v>
      </c>
      <c r="F379" s="17"/>
      <c r="G379" s="17"/>
      <c r="H379" s="17"/>
      <c r="I379" s="17">
        <v>80.74</v>
      </c>
      <c r="J379" s="16">
        <v>20</v>
      </c>
    </row>
    <row r="380" customHeight="1" spans="1:10">
      <c r="A380" s="5" t="s">
        <v>737</v>
      </c>
      <c r="B380" s="15" t="s">
        <v>778</v>
      </c>
      <c r="C380" s="21" t="s">
        <v>779</v>
      </c>
      <c r="D380" s="16" t="str">
        <f>VLOOKUP(TRIM(B:B),[1]其它岗位!$B$3:$D$548,3,0)</f>
        <v>女</v>
      </c>
      <c r="E380" s="17" t="s">
        <v>72</v>
      </c>
      <c r="F380" s="17"/>
      <c r="G380" s="17"/>
      <c r="H380" s="17"/>
      <c r="I380" s="17" t="s">
        <v>72</v>
      </c>
      <c r="J380" s="17"/>
    </row>
    <row r="381" customHeight="1" spans="1:10">
      <c r="A381" s="5" t="s">
        <v>737</v>
      </c>
      <c r="B381" s="15" t="s">
        <v>780</v>
      </c>
      <c r="C381" s="21" t="s">
        <v>781</v>
      </c>
      <c r="D381" s="16" t="str">
        <f>VLOOKUP(TRIM(B:B),[1]其它岗位!$B$3:$D$548,3,0)</f>
        <v>女</v>
      </c>
      <c r="E381" s="17" t="s">
        <v>72</v>
      </c>
      <c r="F381" s="17"/>
      <c r="G381" s="17"/>
      <c r="H381" s="17"/>
      <c r="I381" s="17" t="s">
        <v>72</v>
      </c>
      <c r="J381" s="17"/>
    </row>
    <row r="382" customHeight="1" spans="1:10">
      <c r="A382" s="12" t="s">
        <v>782</v>
      </c>
      <c r="B382" s="13" t="s">
        <v>783</v>
      </c>
      <c r="C382" s="14" t="s">
        <v>784</v>
      </c>
      <c r="D382" s="19" t="str">
        <f>VLOOKUP(TRIM(B:B),[1]其它岗位!$B$3:$D$548,3,0)</f>
        <v>男</v>
      </c>
      <c r="E382" s="10">
        <v>84.97</v>
      </c>
      <c r="F382" s="10"/>
      <c r="G382" s="10"/>
      <c r="H382" s="10"/>
      <c r="I382" s="10">
        <v>84.97</v>
      </c>
      <c r="J382" s="10">
        <v>1</v>
      </c>
    </row>
    <row r="383" customHeight="1" spans="1:10">
      <c r="A383" s="12" t="s">
        <v>782</v>
      </c>
      <c r="B383" s="13" t="s">
        <v>785</v>
      </c>
      <c r="C383" s="14" t="s">
        <v>786</v>
      </c>
      <c r="D383" s="19" t="str">
        <f>VLOOKUP(TRIM(B:B),[1]其它岗位!$B$3:$D$548,3,0)</f>
        <v>女</v>
      </c>
      <c r="E383" s="10">
        <v>84.01</v>
      </c>
      <c r="F383" s="10"/>
      <c r="G383" s="10"/>
      <c r="H383" s="10"/>
      <c r="I383" s="10">
        <v>84.01</v>
      </c>
      <c r="J383" s="10">
        <v>2</v>
      </c>
    </row>
    <row r="384" customHeight="1" spans="1:10">
      <c r="A384" s="12" t="s">
        <v>782</v>
      </c>
      <c r="B384" s="13" t="s">
        <v>787</v>
      </c>
      <c r="C384" s="14" t="s">
        <v>788</v>
      </c>
      <c r="D384" s="19" t="str">
        <f>VLOOKUP(TRIM(B:B),[1]其它岗位!$B$3:$D$548,3,0)</f>
        <v>男</v>
      </c>
      <c r="E384" s="10">
        <v>83.74</v>
      </c>
      <c r="F384" s="10"/>
      <c r="G384" s="10"/>
      <c r="H384" s="10"/>
      <c r="I384" s="10">
        <v>83.74</v>
      </c>
      <c r="J384" s="10">
        <v>3</v>
      </c>
    </row>
    <row r="385" customHeight="1" spans="1:10">
      <c r="A385" s="12" t="s">
        <v>782</v>
      </c>
      <c r="B385" s="13" t="s">
        <v>789</v>
      </c>
      <c r="C385" s="14" t="s">
        <v>790</v>
      </c>
      <c r="D385" s="19" t="str">
        <f>VLOOKUP(TRIM(B:B),[1]其它岗位!$B$3:$D$548,3,0)</f>
        <v>男</v>
      </c>
      <c r="E385" s="10">
        <v>83.71</v>
      </c>
      <c r="F385" s="10"/>
      <c r="G385" s="10"/>
      <c r="H385" s="10"/>
      <c r="I385" s="10">
        <v>83.71</v>
      </c>
      <c r="J385" s="10">
        <v>4</v>
      </c>
    </row>
    <row r="386" customHeight="1" spans="1:10">
      <c r="A386" s="12" t="s">
        <v>782</v>
      </c>
      <c r="B386" s="13" t="s">
        <v>791</v>
      </c>
      <c r="C386" s="14" t="s">
        <v>792</v>
      </c>
      <c r="D386" s="19" t="str">
        <f>VLOOKUP(TRIM(B:B),[1]其它岗位!$B$3:$D$548,3,0)</f>
        <v>女</v>
      </c>
      <c r="E386" s="10">
        <v>83.59</v>
      </c>
      <c r="F386" s="10"/>
      <c r="G386" s="10"/>
      <c r="H386" s="10"/>
      <c r="I386" s="10">
        <v>83.59</v>
      </c>
      <c r="J386" s="10">
        <v>5</v>
      </c>
    </row>
    <row r="387" customHeight="1" spans="1:10">
      <c r="A387" s="12" t="s">
        <v>782</v>
      </c>
      <c r="B387" s="13" t="s">
        <v>793</v>
      </c>
      <c r="C387" s="14" t="s">
        <v>794</v>
      </c>
      <c r="D387" s="19" t="str">
        <f>VLOOKUP(TRIM(B:B),[1]其它岗位!$B$3:$D$548,3,0)</f>
        <v>女</v>
      </c>
      <c r="E387" s="10">
        <v>83.39</v>
      </c>
      <c r="F387" s="10"/>
      <c r="G387" s="10"/>
      <c r="H387" s="10"/>
      <c r="I387" s="10">
        <v>83.39</v>
      </c>
      <c r="J387" s="10">
        <v>6</v>
      </c>
    </row>
    <row r="388" customHeight="1" spans="1:10">
      <c r="A388" s="12" t="s">
        <v>782</v>
      </c>
      <c r="B388" s="13" t="s">
        <v>795</v>
      </c>
      <c r="C388" s="14" t="s">
        <v>796</v>
      </c>
      <c r="D388" s="19" t="str">
        <f>VLOOKUP(TRIM(B:B),[1]其它岗位!$B$3:$D$548,3,0)</f>
        <v>女</v>
      </c>
      <c r="E388" s="10">
        <v>82.95</v>
      </c>
      <c r="F388" s="10"/>
      <c r="G388" s="10"/>
      <c r="H388" s="10"/>
      <c r="I388" s="10">
        <v>82.95</v>
      </c>
      <c r="J388" s="10">
        <v>7</v>
      </c>
    </row>
    <row r="389" customHeight="1" spans="1:10">
      <c r="A389" s="12" t="s">
        <v>782</v>
      </c>
      <c r="B389" s="13" t="s">
        <v>797</v>
      </c>
      <c r="C389" s="14" t="s">
        <v>798</v>
      </c>
      <c r="D389" s="19" t="str">
        <f>VLOOKUP(TRIM(B:B),[1]其它岗位!$B$3:$D$548,3,0)</f>
        <v>女</v>
      </c>
      <c r="E389" s="10">
        <v>81.81</v>
      </c>
      <c r="F389" s="10"/>
      <c r="G389" s="10"/>
      <c r="H389" s="10"/>
      <c r="I389" s="10">
        <v>81.81</v>
      </c>
      <c r="J389" s="10">
        <v>8</v>
      </c>
    </row>
    <row r="390" customHeight="1" spans="1:10">
      <c r="A390" s="12" t="s">
        <v>782</v>
      </c>
      <c r="B390" s="13" t="s">
        <v>799</v>
      </c>
      <c r="C390" s="14" t="s">
        <v>800</v>
      </c>
      <c r="D390" s="19" t="str">
        <f>VLOOKUP(TRIM(B:B),[1]其它岗位!$B$3:$D$548,3,0)</f>
        <v>女</v>
      </c>
      <c r="E390" s="10">
        <v>81.5</v>
      </c>
      <c r="F390" s="10"/>
      <c r="G390" s="10"/>
      <c r="H390" s="10"/>
      <c r="I390" s="10">
        <v>81.5</v>
      </c>
      <c r="J390" s="10">
        <v>9</v>
      </c>
    </row>
    <row r="391" customHeight="1" spans="1:10">
      <c r="A391" s="12" t="s">
        <v>782</v>
      </c>
      <c r="B391" s="13" t="s">
        <v>801</v>
      </c>
      <c r="C391" s="14" t="s">
        <v>802</v>
      </c>
      <c r="D391" s="19" t="str">
        <f>VLOOKUP(TRIM(B:B),[1]其它岗位!$B$3:$D$548,3,0)</f>
        <v>女</v>
      </c>
      <c r="E391" s="10">
        <v>81.49</v>
      </c>
      <c r="F391" s="10"/>
      <c r="G391" s="10"/>
      <c r="H391" s="10"/>
      <c r="I391" s="10">
        <v>81.49</v>
      </c>
      <c r="J391" s="10">
        <v>10</v>
      </c>
    </row>
    <row r="392" customHeight="1" spans="1:10">
      <c r="A392" s="12" t="s">
        <v>782</v>
      </c>
      <c r="B392" s="13" t="s">
        <v>803</v>
      </c>
      <c r="C392" s="14" t="s">
        <v>804</v>
      </c>
      <c r="D392" s="19" t="str">
        <f>VLOOKUP(TRIM(B:B),[1]其它岗位!$B$3:$D$548,3,0)</f>
        <v>女</v>
      </c>
      <c r="E392" s="10">
        <v>81.47</v>
      </c>
      <c r="F392" s="10"/>
      <c r="G392" s="10"/>
      <c r="H392" s="10"/>
      <c r="I392" s="10">
        <v>81.47</v>
      </c>
      <c r="J392" s="10">
        <v>11</v>
      </c>
    </row>
    <row r="393" customHeight="1" spans="1:10">
      <c r="A393" s="12" t="s">
        <v>782</v>
      </c>
      <c r="B393" s="13" t="s">
        <v>805</v>
      </c>
      <c r="C393" s="14" t="s">
        <v>806</v>
      </c>
      <c r="D393" s="19" t="str">
        <f>VLOOKUP(TRIM(B:B),[1]其它岗位!$B$3:$D$548,3,0)</f>
        <v>女</v>
      </c>
      <c r="E393" s="10">
        <v>81.47</v>
      </c>
      <c r="F393" s="10"/>
      <c r="G393" s="10"/>
      <c r="H393" s="10"/>
      <c r="I393" s="10">
        <v>81.47</v>
      </c>
      <c r="J393" s="10">
        <v>11</v>
      </c>
    </row>
    <row r="394" customHeight="1" spans="1:10">
      <c r="A394" s="12" t="s">
        <v>782</v>
      </c>
      <c r="B394" s="13" t="s">
        <v>807</v>
      </c>
      <c r="C394" s="14" t="s">
        <v>808</v>
      </c>
      <c r="D394" s="19" t="str">
        <f>VLOOKUP(TRIM(B:B),[1]其它岗位!$B$3:$D$548,3,0)</f>
        <v>女</v>
      </c>
      <c r="E394" s="10">
        <v>81.36</v>
      </c>
      <c r="F394" s="10"/>
      <c r="G394" s="10"/>
      <c r="H394" s="10"/>
      <c r="I394" s="10">
        <v>81.36</v>
      </c>
      <c r="J394" s="10">
        <v>13</v>
      </c>
    </row>
    <row r="395" customHeight="1" spans="1:10">
      <c r="A395" s="12" t="s">
        <v>782</v>
      </c>
      <c r="B395" s="13" t="s">
        <v>809</v>
      </c>
      <c r="C395" s="14" t="s">
        <v>810</v>
      </c>
      <c r="D395" s="19" t="str">
        <f>VLOOKUP(TRIM(B:B),[1]其它岗位!$B$3:$D$548,3,0)</f>
        <v>女</v>
      </c>
      <c r="E395" s="10">
        <v>81.23</v>
      </c>
      <c r="F395" s="10"/>
      <c r="G395" s="10"/>
      <c r="H395" s="10"/>
      <c r="I395" s="10">
        <v>81.23</v>
      </c>
      <c r="J395" s="10">
        <v>14</v>
      </c>
    </row>
    <row r="396" customHeight="1" spans="1:10">
      <c r="A396" s="12" t="s">
        <v>782</v>
      </c>
      <c r="B396" s="13" t="s">
        <v>811</v>
      </c>
      <c r="C396" s="14" t="s">
        <v>812</v>
      </c>
      <c r="D396" s="19" t="str">
        <f>VLOOKUP(TRIM(B:B),[1]其它岗位!$B$3:$D$548,3,0)</f>
        <v>女</v>
      </c>
      <c r="E396" s="10">
        <v>81.18</v>
      </c>
      <c r="F396" s="10"/>
      <c r="G396" s="10"/>
      <c r="H396" s="10"/>
      <c r="I396" s="10">
        <v>81.18</v>
      </c>
      <c r="J396" s="10">
        <v>15</v>
      </c>
    </row>
    <row r="397" customHeight="1" spans="1:10">
      <c r="A397" s="12" t="s">
        <v>782</v>
      </c>
      <c r="B397" s="13" t="s">
        <v>813</v>
      </c>
      <c r="C397" s="14" t="s">
        <v>814</v>
      </c>
      <c r="D397" s="19" t="str">
        <f>VLOOKUP(TRIM(B:B),[1]其它岗位!$B$3:$D$548,3,0)</f>
        <v>女</v>
      </c>
      <c r="E397" s="10">
        <v>81.17</v>
      </c>
      <c r="F397" s="10"/>
      <c r="G397" s="10"/>
      <c r="H397" s="10"/>
      <c r="I397" s="10">
        <v>81.17</v>
      </c>
      <c r="J397" s="10">
        <v>16</v>
      </c>
    </row>
    <row r="398" customHeight="1" spans="1:10">
      <c r="A398" s="12" t="s">
        <v>782</v>
      </c>
      <c r="B398" s="13" t="s">
        <v>815</v>
      </c>
      <c r="C398" s="14" t="s">
        <v>816</v>
      </c>
      <c r="D398" s="19" t="str">
        <f>VLOOKUP(TRIM(B:B),[1]其它岗位!$B$3:$D$548,3,0)</f>
        <v>女</v>
      </c>
      <c r="E398" s="10">
        <v>80.95</v>
      </c>
      <c r="F398" s="10"/>
      <c r="G398" s="10"/>
      <c r="H398" s="10"/>
      <c r="I398" s="10">
        <v>80.95</v>
      </c>
      <c r="J398" s="10">
        <v>17</v>
      </c>
    </row>
    <row r="399" customHeight="1" spans="1:10">
      <c r="A399" s="12" t="s">
        <v>782</v>
      </c>
      <c r="B399" s="13" t="s">
        <v>817</v>
      </c>
      <c r="C399" s="14" t="s">
        <v>818</v>
      </c>
      <c r="D399" s="19" t="str">
        <f>VLOOKUP(TRIM(B:B),[1]其它岗位!$B$3:$D$548,3,0)</f>
        <v>女</v>
      </c>
      <c r="E399" s="10">
        <v>80.88</v>
      </c>
      <c r="F399" s="10"/>
      <c r="G399" s="10"/>
      <c r="H399" s="10"/>
      <c r="I399" s="10">
        <v>80.88</v>
      </c>
      <c r="J399" s="10">
        <v>18</v>
      </c>
    </row>
    <row r="400" customHeight="1" spans="1:10">
      <c r="A400" s="12" t="s">
        <v>782</v>
      </c>
      <c r="B400" s="13" t="s">
        <v>819</v>
      </c>
      <c r="C400" s="14" t="s">
        <v>820</v>
      </c>
      <c r="D400" s="19" t="str">
        <f>VLOOKUP(TRIM(B:B),[1]其它岗位!$B$3:$D$548,3,0)</f>
        <v>女</v>
      </c>
      <c r="E400" s="10">
        <v>80.74</v>
      </c>
      <c r="F400" s="10"/>
      <c r="G400" s="10"/>
      <c r="H400" s="10"/>
      <c r="I400" s="10">
        <v>80.74</v>
      </c>
      <c r="J400" s="10">
        <v>19</v>
      </c>
    </row>
    <row r="401" customHeight="1" spans="1:10">
      <c r="A401" s="12" t="s">
        <v>782</v>
      </c>
      <c r="B401" s="13" t="s">
        <v>821</v>
      </c>
      <c r="C401" s="14" t="s">
        <v>822</v>
      </c>
      <c r="D401" s="19" t="str">
        <f>VLOOKUP(TRIM(B:B),[1]其它岗位!$B$3:$D$548,3,0)</f>
        <v>女</v>
      </c>
      <c r="E401" s="10">
        <v>80.59</v>
      </c>
      <c r="F401" s="10"/>
      <c r="G401" s="10"/>
      <c r="H401" s="10"/>
      <c r="I401" s="10">
        <v>80.59</v>
      </c>
      <c r="J401" s="10">
        <v>20</v>
      </c>
    </row>
    <row r="402" customHeight="1" spans="1:10">
      <c r="A402" s="12" t="s">
        <v>782</v>
      </c>
      <c r="B402" s="13" t="s">
        <v>823</v>
      </c>
      <c r="C402" s="14" t="s">
        <v>824</v>
      </c>
      <c r="D402" s="19" t="str">
        <f>VLOOKUP(TRIM(B:B),[1]其它岗位!$B$3:$D$548,3,0)</f>
        <v>女</v>
      </c>
      <c r="E402" s="10">
        <v>80.59</v>
      </c>
      <c r="F402" s="10"/>
      <c r="G402" s="10"/>
      <c r="H402" s="10"/>
      <c r="I402" s="10">
        <v>80.59</v>
      </c>
      <c r="J402" s="10">
        <v>20</v>
      </c>
    </row>
    <row r="403" customHeight="1" spans="1:10">
      <c r="A403" s="12" t="s">
        <v>782</v>
      </c>
      <c r="B403" s="13" t="s">
        <v>825</v>
      </c>
      <c r="C403" s="14" t="s">
        <v>826</v>
      </c>
      <c r="D403" s="19" t="str">
        <f>VLOOKUP(TRIM(B:B),[1]其它岗位!$B$3:$D$548,3,0)</f>
        <v>女</v>
      </c>
      <c r="E403" s="10">
        <v>80.54</v>
      </c>
      <c r="F403" s="10"/>
      <c r="G403" s="10"/>
      <c r="H403" s="10"/>
      <c r="I403" s="10">
        <v>80.54</v>
      </c>
      <c r="J403" s="10">
        <v>22</v>
      </c>
    </row>
    <row r="404" customHeight="1" spans="1:10">
      <c r="A404" s="12" t="s">
        <v>782</v>
      </c>
      <c r="B404" s="13" t="s">
        <v>827</v>
      </c>
      <c r="C404" s="14" t="s">
        <v>828</v>
      </c>
      <c r="D404" s="19" t="str">
        <f>VLOOKUP(TRIM(B:B),[1]其它岗位!$B$3:$D$548,3,0)</f>
        <v>女</v>
      </c>
      <c r="E404" s="10">
        <v>80.52</v>
      </c>
      <c r="F404" s="10"/>
      <c r="G404" s="10"/>
      <c r="H404" s="10"/>
      <c r="I404" s="10">
        <v>80.52</v>
      </c>
      <c r="J404" s="10">
        <v>23</v>
      </c>
    </row>
    <row r="405" customHeight="1" spans="1:10">
      <c r="A405" s="12" t="s">
        <v>782</v>
      </c>
      <c r="B405" s="13" t="s">
        <v>829</v>
      </c>
      <c r="C405" s="14" t="s">
        <v>343</v>
      </c>
      <c r="D405" s="19" t="str">
        <f>VLOOKUP(TRIM(B:B),[1]其它岗位!$B$3:$D$548,3,0)</f>
        <v>女</v>
      </c>
      <c r="E405" s="10">
        <v>80.48</v>
      </c>
      <c r="F405" s="10"/>
      <c r="G405" s="10"/>
      <c r="H405" s="10"/>
      <c r="I405" s="10">
        <v>80.48</v>
      </c>
      <c r="J405" s="10">
        <f>RANK(I405,I$383:I$426)</f>
        <v>24</v>
      </c>
    </row>
    <row r="406" customHeight="1" spans="1:10">
      <c r="A406" s="12" t="s">
        <v>782</v>
      </c>
      <c r="B406" s="13" t="s">
        <v>830</v>
      </c>
      <c r="C406" s="14" t="s">
        <v>831</v>
      </c>
      <c r="D406" s="19" t="str">
        <f>VLOOKUP(TRIM(B:B),[1]其它岗位!$B$3:$D$548,3,0)</f>
        <v>女</v>
      </c>
      <c r="E406" s="10">
        <v>80.33</v>
      </c>
      <c r="F406" s="10"/>
      <c r="G406" s="10"/>
      <c r="H406" s="10"/>
      <c r="I406" s="10">
        <v>80.33</v>
      </c>
      <c r="J406" s="10">
        <v>25</v>
      </c>
    </row>
    <row r="407" customHeight="1" spans="1:10">
      <c r="A407" s="12" t="s">
        <v>782</v>
      </c>
      <c r="B407" s="13" t="s">
        <v>832</v>
      </c>
      <c r="C407" s="14" t="s">
        <v>833</v>
      </c>
      <c r="D407" s="19" t="str">
        <f>VLOOKUP(TRIM(B:B),[1]其它岗位!$B$3:$D$548,3,0)</f>
        <v>男</v>
      </c>
      <c r="E407" s="10">
        <v>80.01</v>
      </c>
      <c r="F407" s="10"/>
      <c r="G407" s="10"/>
      <c r="H407" s="10"/>
      <c r="I407" s="10">
        <v>80.01</v>
      </c>
      <c r="J407" s="10">
        <v>26</v>
      </c>
    </row>
    <row r="408" customHeight="1" spans="1:10">
      <c r="A408" s="12" t="s">
        <v>782</v>
      </c>
      <c r="B408" s="13" t="s">
        <v>834</v>
      </c>
      <c r="C408" s="14" t="s">
        <v>835</v>
      </c>
      <c r="D408" s="19" t="str">
        <f>VLOOKUP(TRIM(B:B),[1]其它岗位!$B$3:$D$548,3,0)</f>
        <v>男</v>
      </c>
      <c r="E408" s="10">
        <v>79.79</v>
      </c>
      <c r="F408" s="10"/>
      <c r="G408" s="10"/>
      <c r="H408" s="10"/>
      <c r="I408" s="10">
        <v>79.79</v>
      </c>
      <c r="J408" s="10">
        <v>27</v>
      </c>
    </row>
    <row r="409" customHeight="1" spans="1:10">
      <c r="A409" s="12" t="s">
        <v>782</v>
      </c>
      <c r="B409" s="13" t="s">
        <v>836</v>
      </c>
      <c r="C409" s="14" t="s">
        <v>837</v>
      </c>
      <c r="D409" s="19" t="str">
        <f>VLOOKUP(TRIM(B:B),[1]其它岗位!$B$3:$D$548,3,0)</f>
        <v>女</v>
      </c>
      <c r="E409" s="10">
        <v>79.73</v>
      </c>
      <c r="F409" s="10"/>
      <c r="G409" s="10"/>
      <c r="H409" s="10"/>
      <c r="I409" s="10">
        <v>79.73</v>
      </c>
      <c r="J409" s="10">
        <v>28</v>
      </c>
    </row>
    <row r="410" customHeight="1" spans="1:10">
      <c r="A410" s="12" t="s">
        <v>782</v>
      </c>
      <c r="B410" s="13" t="s">
        <v>838</v>
      </c>
      <c r="C410" s="14" t="s">
        <v>839</v>
      </c>
      <c r="D410" s="19" t="str">
        <f>VLOOKUP(TRIM(B:B),[1]其它岗位!$B$3:$D$548,3,0)</f>
        <v>女</v>
      </c>
      <c r="E410" s="10">
        <v>79.64</v>
      </c>
      <c r="F410" s="10"/>
      <c r="G410" s="10"/>
      <c r="H410" s="10"/>
      <c r="I410" s="10">
        <v>79.64</v>
      </c>
      <c r="J410" s="10">
        <v>29</v>
      </c>
    </row>
    <row r="411" customHeight="1" spans="1:10">
      <c r="A411" s="12" t="s">
        <v>782</v>
      </c>
      <c r="B411" s="13" t="s">
        <v>840</v>
      </c>
      <c r="C411" s="14" t="s">
        <v>841</v>
      </c>
      <c r="D411" s="19" t="str">
        <f>VLOOKUP(TRIM(B:B),[1]其它岗位!$B$3:$D$548,3,0)</f>
        <v>女</v>
      </c>
      <c r="E411" s="10">
        <v>79.57</v>
      </c>
      <c r="F411" s="10"/>
      <c r="G411" s="10"/>
      <c r="H411" s="10"/>
      <c r="I411" s="10">
        <v>79.57</v>
      </c>
      <c r="J411" s="10">
        <v>30</v>
      </c>
    </row>
    <row r="412" customHeight="1" spans="1:10">
      <c r="A412" s="12" t="s">
        <v>782</v>
      </c>
      <c r="B412" s="13" t="s">
        <v>842</v>
      </c>
      <c r="C412" s="14" t="s">
        <v>843</v>
      </c>
      <c r="D412" s="19" t="str">
        <f>VLOOKUP(TRIM(B:B),[1]其它岗位!$B$3:$D$548,3,0)</f>
        <v>女</v>
      </c>
      <c r="E412" s="10">
        <v>79.53</v>
      </c>
      <c r="F412" s="10"/>
      <c r="G412" s="10"/>
      <c r="H412" s="10"/>
      <c r="I412" s="10">
        <v>79.53</v>
      </c>
      <c r="J412" s="10">
        <v>31</v>
      </c>
    </row>
    <row r="413" customHeight="1" spans="1:10">
      <c r="A413" s="12" t="s">
        <v>782</v>
      </c>
      <c r="B413" s="13" t="s">
        <v>844</v>
      </c>
      <c r="C413" s="14" t="s">
        <v>845</v>
      </c>
      <c r="D413" s="19" t="str">
        <f>VLOOKUP(TRIM(B:B),[1]其它岗位!$B$3:$D$548,3,0)</f>
        <v>女</v>
      </c>
      <c r="E413" s="10">
        <v>79.45</v>
      </c>
      <c r="F413" s="10"/>
      <c r="G413" s="10"/>
      <c r="H413" s="10"/>
      <c r="I413" s="10">
        <v>79.45</v>
      </c>
      <c r="J413" s="10">
        <v>32</v>
      </c>
    </row>
    <row r="414" customHeight="1" spans="1:10">
      <c r="A414" s="12" t="s">
        <v>782</v>
      </c>
      <c r="B414" s="13" t="s">
        <v>846</v>
      </c>
      <c r="C414" s="14" t="s">
        <v>847</v>
      </c>
      <c r="D414" s="19" t="str">
        <f>VLOOKUP(TRIM(B:B),[1]其它岗位!$B$3:$D$548,3,0)</f>
        <v>女</v>
      </c>
      <c r="E414" s="10">
        <v>79.09</v>
      </c>
      <c r="F414" s="10"/>
      <c r="G414" s="10"/>
      <c r="H414" s="10"/>
      <c r="I414" s="10">
        <v>79.09</v>
      </c>
      <c r="J414" s="10">
        <v>33</v>
      </c>
    </row>
    <row r="415" customHeight="1" spans="1:10">
      <c r="A415" s="12" t="s">
        <v>782</v>
      </c>
      <c r="B415" s="13" t="s">
        <v>848</v>
      </c>
      <c r="C415" s="14" t="s">
        <v>849</v>
      </c>
      <c r="D415" s="19" t="str">
        <f>VLOOKUP(TRIM(B:B),[1]其它岗位!$B$3:$D$548,3,0)</f>
        <v>女</v>
      </c>
      <c r="E415" s="10">
        <v>78.94</v>
      </c>
      <c r="F415" s="10"/>
      <c r="G415" s="10"/>
      <c r="H415" s="10"/>
      <c r="I415" s="10">
        <v>78.94</v>
      </c>
      <c r="J415" s="10">
        <v>34</v>
      </c>
    </row>
    <row r="416" customHeight="1" spans="1:10">
      <c r="A416" s="12" t="s">
        <v>782</v>
      </c>
      <c r="B416" s="13" t="s">
        <v>850</v>
      </c>
      <c r="C416" s="14" t="s">
        <v>851</v>
      </c>
      <c r="D416" s="19" t="str">
        <f>VLOOKUP(TRIM(B:B),[1]其它岗位!$B$3:$D$548,3,0)</f>
        <v>女</v>
      </c>
      <c r="E416" s="10">
        <v>77.23</v>
      </c>
      <c r="F416" s="10"/>
      <c r="G416" s="10"/>
      <c r="H416" s="10"/>
      <c r="I416" s="10">
        <v>77.23</v>
      </c>
      <c r="J416" s="10">
        <v>35</v>
      </c>
    </row>
    <row r="417" customHeight="1" spans="1:10">
      <c r="A417" s="12" t="s">
        <v>782</v>
      </c>
      <c r="B417" s="13" t="s">
        <v>852</v>
      </c>
      <c r="C417" s="14" t="s">
        <v>853</v>
      </c>
      <c r="D417" s="19" t="str">
        <f>VLOOKUP(TRIM(B:B),[1]其它岗位!$B$3:$D$548,3,0)</f>
        <v>女</v>
      </c>
      <c r="E417" s="10" t="s">
        <v>72</v>
      </c>
      <c r="F417" s="10"/>
      <c r="G417" s="10"/>
      <c r="H417" s="10"/>
      <c r="I417" s="10" t="s">
        <v>72</v>
      </c>
      <c r="J417" s="10"/>
    </row>
    <row r="418" customHeight="1" spans="1:10">
      <c r="A418" s="12" t="s">
        <v>782</v>
      </c>
      <c r="B418" s="13" t="s">
        <v>854</v>
      </c>
      <c r="C418" s="14" t="s">
        <v>855</v>
      </c>
      <c r="D418" s="19" t="str">
        <f>VLOOKUP(TRIM(B:B),[1]其它岗位!$B$3:$D$548,3,0)</f>
        <v>女</v>
      </c>
      <c r="E418" s="10" t="s">
        <v>72</v>
      </c>
      <c r="F418" s="10"/>
      <c r="G418" s="10"/>
      <c r="H418" s="10"/>
      <c r="I418" s="10" t="s">
        <v>72</v>
      </c>
      <c r="J418" s="10"/>
    </row>
    <row r="419" customHeight="1" spans="1:10">
      <c r="A419" s="12" t="s">
        <v>782</v>
      </c>
      <c r="B419" s="13" t="s">
        <v>856</v>
      </c>
      <c r="C419" s="14" t="s">
        <v>857</v>
      </c>
      <c r="D419" s="19" t="str">
        <f>VLOOKUP(TRIM(B:B),[1]其它岗位!$B$3:$D$548,3,0)</f>
        <v>女</v>
      </c>
      <c r="E419" s="10" t="s">
        <v>72</v>
      </c>
      <c r="F419" s="10"/>
      <c r="G419" s="10"/>
      <c r="H419" s="10"/>
      <c r="I419" s="10" t="s">
        <v>72</v>
      </c>
      <c r="J419" s="10"/>
    </row>
    <row r="420" customHeight="1" spans="1:10">
      <c r="A420" s="12" t="s">
        <v>782</v>
      </c>
      <c r="B420" s="13" t="s">
        <v>858</v>
      </c>
      <c r="C420" s="14" t="s">
        <v>859</v>
      </c>
      <c r="D420" s="19" t="str">
        <f>VLOOKUP(TRIM(B:B),[1]其它岗位!$B$3:$D$548,3,0)</f>
        <v>女</v>
      </c>
      <c r="E420" s="10" t="s">
        <v>72</v>
      </c>
      <c r="F420" s="10"/>
      <c r="G420" s="10"/>
      <c r="H420" s="10"/>
      <c r="I420" s="10" t="s">
        <v>72</v>
      </c>
      <c r="J420" s="10"/>
    </row>
    <row r="421" customHeight="1" spans="1:10">
      <c r="A421" s="12" t="s">
        <v>782</v>
      </c>
      <c r="B421" s="13" t="s">
        <v>860</v>
      </c>
      <c r="C421" s="14" t="s">
        <v>861</v>
      </c>
      <c r="D421" s="19" t="str">
        <f>VLOOKUP(TRIM(B:B),[1]其它岗位!$B$3:$D$548,3,0)</f>
        <v>男</v>
      </c>
      <c r="E421" s="10" t="s">
        <v>72</v>
      </c>
      <c r="F421" s="10"/>
      <c r="G421" s="10"/>
      <c r="H421" s="10"/>
      <c r="I421" s="10" t="s">
        <v>72</v>
      </c>
      <c r="J421" s="10"/>
    </row>
    <row r="422" customHeight="1" spans="1:10">
      <c r="A422" s="12" t="s">
        <v>782</v>
      </c>
      <c r="B422" s="13" t="s">
        <v>862</v>
      </c>
      <c r="C422" s="14" t="s">
        <v>863</v>
      </c>
      <c r="D422" s="19" t="str">
        <f>VLOOKUP(TRIM(B:B),[1]其它岗位!$B$3:$D$548,3,0)</f>
        <v>女</v>
      </c>
      <c r="E422" s="10" t="s">
        <v>72</v>
      </c>
      <c r="F422" s="10"/>
      <c r="G422" s="10"/>
      <c r="H422" s="10"/>
      <c r="I422" s="10" t="s">
        <v>72</v>
      </c>
      <c r="J422" s="10"/>
    </row>
    <row r="423" customHeight="1" spans="1:10">
      <c r="A423" s="12" t="s">
        <v>782</v>
      </c>
      <c r="B423" s="13" t="s">
        <v>864</v>
      </c>
      <c r="C423" s="14" t="s">
        <v>865</v>
      </c>
      <c r="D423" s="19" t="str">
        <f>VLOOKUP(TRIM(B:B),[1]其它岗位!$B$3:$D$548,3,0)</f>
        <v>女</v>
      </c>
      <c r="E423" s="10" t="s">
        <v>72</v>
      </c>
      <c r="F423" s="10"/>
      <c r="G423" s="10"/>
      <c r="H423" s="10"/>
      <c r="I423" s="10" t="s">
        <v>72</v>
      </c>
      <c r="J423" s="10"/>
    </row>
    <row r="424" customHeight="1" spans="1:10">
      <c r="A424" s="12" t="s">
        <v>782</v>
      </c>
      <c r="B424" s="13" t="s">
        <v>866</v>
      </c>
      <c r="C424" s="14" t="s">
        <v>867</v>
      </c>
      <c r="D424" s="19" t="str">
        <f>VLOOKUP(TRIM(B:B),[1]其它岗位!$B$3:$D$548,3,0)</f>
        <v>女</v>
      </c>
      <c r="E424" s="10" t="s">
        <v>72</v>
      </c>
      <c r="F424" s="10"/>
      <c r="G424" s="10"/>
      <c r="H424" s="10"/>
      <c r="I424" s="10" t="s">
        <v>72</v>
      </c>
      <c r="J424" s="10"/>
    </row>
    <row r="425" customHeight="1" spans="1:10">
      <c r="A425" s="12" t="s">
        <v>782</v>
      </c>
      <c r="B425" s="13" t="s">
        <v>868</v>
      </c>
      <c r="C425" s="14" t="s">
        <v>869</v>
      </c>
      <c r="D425" s="19" t="str">
        <f>VLOOKUP(TRIM(B:B),[1]其它岗位!$B$3:$D$548,3,0)</f>
        <v>男</v>
      </c>
      <c r="E425" s="10" t="s">
        <v>72</v>
      </c>
      <c r="F425" s="10"/>
      <c r="G425" s="10"/>
      <c r="H425" s="10"/>
      <c r="I425" s="10" t="s">
        <v>72</v>
      </c>
      <c r="J425" s="10"/>
    </row>
    <row r="426" customHeight="1" spans="1:10">
      <c r="A426" s="5" t="s">
        <v>870</v>
      </c>
      <c r="B426" s="15" t="s">
        <v>871</v>
      </c>
      <c r="C426" s="21" t="s">
        <v>370</v>
      </c>
      <c r="D426" s="16" t="str">
        <f>VLOOKUP(TRIM(B:B),[1]其它岗位!$B$3:$D$548,3,0)</f>
        <v>女</v>
      </c>
      <c r="E426" s="17">
        <v>86.84</v>
      </c>
      <c r="F426" s="17"/>
      <c r="G426" s="17"/>
      <c r="H426" s="17"/>
      <c r="I426" s="17">
        <v>86.84</v>
      </c>
      <c r="J426" s="17">
        <v>1</v>
      </c>
    </row>
    <row r="427" customHeight="1" spans="1:10">
      <c r="A427" s="5" t="s">
        <v>870</v>
      </c>
      <c r="B427" s="15" t="s">
        <v>872</v>
      </c>
      <c r="C427" s="21" t="s">
        <v>873</v>
      </c>
      <c r="D427" s="16" t="str">
        <f>VLOOKUP(TRIM(B:B),[1]其它岗位!$B$3:$D$548,3,0)</f>
        <v>女</v>
      </c>
      <c r="E427" s="17">
        <v>86.02</v>
      </c>
      <c r="F427" s="17"/>
      <c r="G427" s="17"/>
      <c r="H427" s="17"/>
      <c r="I427" s="17">
        <v>86.02</v>
      </c>
      <c r="J427" s="17">
        <v>2</v>
      </c>
    </row>
    <row r="428" customHeight="1" spans="1:10">
      <c r="A428" s="5" t="s">
        <v>870</v>
      </c>
      <c r="B428" s="15" t="s">
        <v>874</v>
      </c>
      <c r="C428" s="21" t="s">
        <v>875</v>
      </c>
      <c r="D428" s="16" t="str">
        <f>VLOOKUP(TRIM(B:B),[1]其它岗位!$B$3:$D$548,3,0)</f>
        <v>女</v>
      </c>
      <c r="E428" s="17">
        <v>85.94</v>
      </c>
      <c r="F428" s="17"/>
      <c r="G428" s="17"/>
      <c r="H428" s="17"/>
      <c r="I428" s="17">
        <v>85.94</v>
      </c>
      <c r="J428" s="17">
        <v>3</v>
      </c>
    </row>
    <row r="429" customHeight="1" spans="1:10">
      <c r="A429" s="5" t="s">
        <v>870</v>
      </c>
      <c r="B429" s="15" t="s">
        <v>876</v>
      </c>
      <c r="C429" s="21" t="s">
        <v>877</v>
      </c>
      <c r="D429" s="16" t="str">
        <f>VLOOKUP(TRIM(B:B),[1]其它岗位!$B$3:$D$548,3,0)</f>
        <v>女</v>
      </c>
      <c r="E429" s="17">
        <v>85.84</v>
      </c>
      <c r="F429" s="17"/>
      <c r="G429" s="17"/>
      <c r="H429" s="17"/>
      <c r="I429" s="17">
        <v>85.84</v>
      </c>
      <c r="J429" s="17">
        <v>4</v>
      </c>
    </row>
    <row r="430" customHeight="1" spans="1:10">
      <c r="A430" s="5" t="s">
        <v>870</v>
      </c>
      <c r="B430" s="15" t="s">
        <v>878</v>
      </c>
      <c r="C430" s="21" t="s">
        <v>879</v>
      </c>
      <c r="D430" s="16" t="str">
        <f>VLOOKUP(TRIM(B:B),[1]其它岗位!$B$3:$D$548,3,0)</f>
        <v>女</v>
      </c>
      <c r="E430" s="17">
        <v>85.8</v>
      </c>
      <c r="F430" s="17"/>
      <c r="G430" s="17"/>
      <c r="H430" s="17"/>
      <c r="I430" s="17">
        <v>85.8</v>
      </c>
      <c r="J430" s="17">
        <v>5</v>
      </c>
    </row>
    <row r="431" customHeight="1" spans="1:10">
      <c r="A431" s="5" t="s">
        <v>870</v>
      </c>
      <c r="B431" s="15" t="s">
        <v>880</v>
      </c>
      <c r="C431" s="15" t="s">
        <v>881</v>
      </c>
      <c r="D431" s="16" t="str">
        <f>VLOOKUP(TRIM(B:B),[1]其它岗位!$B$3:$D$548,3,0)</f>
        <v>女</v>
      </c>
      <c r="E431" s="17">
        <v>85.78</v>
      </c>
      <c r="F431" s="17"/>
      <c r="G431" s="17"/>
      <c r="H431" s="17"/>
      <c r="I431" s="17">
        <v>85.78</v>
      </c>
      <c r="J431" s="17">
        <v>6</v>
      </c>
    </row>
    <row r="432" customHeight="1" spans="1:10">
      <c r="A432" s="5" t="s">
        <v>870</v>
      </c>
      <c r="B432" s="15" t="s">
        <v>882</v>
      </c>
      <c r="C432" s="21" t="s">
        <v>883</v>
      </c>
      <c r="D432" s="16" t="str">
        <f>VLOOKUP(TRIM(B:B),[1]其它岗位!$B$3:$D$548,3,0)</f>
        <v>女</v>
      </c>
      <c r="E432" s="17">
        <v>85.72</v>
      </c>
      <c r="F432" s="17"/>
      <c r="G432" s="17"/>
      <c r="H432" s="17"/>
      <c r="I432" s="17">
        <v>85.72</v>
      </c>
      <c r="J432" s="17">
        <v>7</v>
      </c>
    </row>
    <row r="433" customHeight="1" spans="1:10">
      <c r="A433" s="5" t="s">
        <v>870</v>
      </c>
      <c r="B433" s="15" t="s">
        <v>884</v>
      </c>
      <c r="C433" s="21" t="s">
        <v>885</v>
      </c>
      <c r="D433" s="16" t="str">
        <f>VLOOKUP(TRIM(B:B),[1]其它岗位!$B$3:$D$548,3,0)</f>
        <v>女</v>
      </c>
      <c r="E433" s="17">
        <v>85.62</v>
      </c>
      <c r="F433" s="17"/>
      <c r="G433" s="17"/>
      <c r="H433" s="17"/>
      <c r="I433" s="17">
        <v>85.62</v>
      </c>
      <c r="J433" s="17">
        <v>8</v>
      </c>
    </row>
    <row r="434" s="1" customFormat="1" customHeight="1" spans="1:10">
      <c r="A434" s="5" t="s">
        <v>870</v>
      </c>
      <c r="B434" s="15" t="s">
        <v>886</v>
      </c>
      <c r="C434" s="21" t="s">
        <v>142</v>
      </c>
      <c r="D434" s="16" t="str">
        <f>VLOOKUP(TRIM(B:B),[1]其它岗位!$B$3:$D$548,3,0)</f>
        <v>女</v>
      </c>
      <c r="E434" s="17">
        <v>85.4</v>
      </c>
      <c r="F434" s="17"/>
      <c r="G434" s="17"/>
      <c r="H434" s="17"/>
      <c r="I434" s="17">
        <v>85.4</v>
      </c>
      <c r="J434" s="17">
        <v>9</v>
      </c>
    </row>
    <row r="435" customHeight="1" spans="1:10">
      <c r="A435" s="5" t="s">
        <v>870</v>
      </c>
      <c r="B435" s="15" t="s">
        <v>887</v>
      </c>
      <c r="C435" s="21" t="s">
        <v>888</v>
      </c>
      <c r="D435" s="16" t="str">
        <f>VLOOKUP(TRIM(B:B),[1]其它岗位!$B$3:$D$548,3,0)</f>
        <v>女</v>
      </c>
      <c r="E435" s="17">
        <v>85</v>
      </c>
      <c r="F435" s="17"/>
      <c r="G435" s="17"/>
      <c r="H435" s="17"/>
      <c r="I435" s="17">
        <v>85</v>
      </c>
      <c r="J435" s="17">
        <v>10</v>
      </c>
    </row>
    <row r="436" customHeight="1" spans="1:10">
      <c r="A436" s="5" t="s">
        <v>870</v>
      </c>
      <c r="B436" s="15" t="s">
        <v>889</v>
      </c>
      <c r="C436" s="21" t="s">
        <v>890</v>
      </c>
      <c r="D436" s="16" t="str">
        <f>VLOOKUP(TRIM(B:B),[1]其它岗位!$B$3:$D$548,3,0)</f>
        <v>女</v>
      </c>
      <c r="E436" s="17">
        <v>84.92</v>
      </c>
      <c r="F436" s="17"/>
      <c r="G436" s="17"/>
      <c r="H436" s="17"/>
      <c r="I436" s="17">
        <v>84.92</v>
      </c>
      <c r="J436" s="17">
        <v>11</v>
      </c>
    </row>
    <row r="437" customHeight="1" spans="1:10">
      <c r="A437" s="5" t="s">
        <v>870</v>
      </c>
      <c r="B437" s="15" t="s">
        <v>891</v>
      </c>
      <c r="C437" s="21" t="s">
        <v>892</v>
      </c>
      <c r="D437" s="16" t="str">
        <f>VLOOKUP(TRIM(B:B),[1]其它岗位!$B$3:$D$548,3,0)</f>
        <v>女</v>
      </c>
      <c r="E437" s="17">
        <v>84.66</v>
      </c>
      <c r="F437" s="17"/>
      <c r="G437" s="17"/>
      <c r="H437" s="17"/>
      <c r="I437" s="17">
        <v>84.66</v>
      </c>
      <c r="J437" s="17">
        <v>12</v>
      </c>
    </row>
    <row r="438" customHeight="1" spans="1:10">
      <c r="A438" s="5" t="s">
        <v>870</v>
      </c>
      <c r="B438" s="15" t="s">
        <v>893</v>
      </c>
      <c r="C438" s="21" t="s">
        <v>894</v>
      </c>
      <c r="D438" s="16" t="str">
        <f>VLOOKUP(TRIM(B:B),[1]其它岗位!$B$3:$D$548,3,0)</f>
        <v>女</v>
      </c>
      <c r="E438" s="17">
        <v>84.5</v>
      </c>
      <c r="F438" s="17"/>
      <c r="G438" s="17"/>
      <c r="H438" s="17"/>
      <c r="I438" s="17">
        <v>84.5</v>
      </c>
      <c r="J438" s="17">
        <v>13</v>
      </c>
    </row>
    <row r="439" customHeight="1" spans="1:10">
      <c r="A439" s="5" t="s">
        <v>870</v>
      </c>
      <c r="B439" s="15" t="s">
        <v>895</v>
      </c>
      <c r="C439" s="21" t="s">
        <v>896</v>
      </c>
      <c r="D439" s="16" t="str">
        <f>VLOOKUP(TRIM(B:B),[1]其它岗位!$B$3:$D$548,3,0)</f>
        <v>女</v>
      </c>
      <c r="E439" s="17">
        <v>84.18</v>
      </c>
      <c r="F439" s="17"/>
      <c r="G439" s="17"/>
      <c r="H439" s="17"/>
      <c r="I439" s="17">
        <v>84.18</v>
      </c>
      <c r="J439" s="17">
        <v>14</v>
      </c>
    </row>
    <row r="440" customHeight="1" spans="1:10">
      <c r="A440" s="5" t="s">
        <v>870</v>
      </c>
      <c r="B440" s="15" t="s">
        <v>897</v>
      </c>
      <c r="C440" s="21" t="s">
        <v>898</v>
      </c>
      <c r="D440" s="16" t="str">
        <f>VLOOKUP(TRIM(B:B),[1]其它岗位!$B$3:$D$548,3,0)</f>
        <v>女</v>
      </c>
      <c r="E440" s="17">
        <v>84</v>
      </c>
      <c r="F440" s="17"/>
      <c r="G440" s="17"/>
      <c r="H440" s="17"/>
      <c r="I440" s="17">
        <v>84</v>
      </c>
      <c r="J440" s="17">
        <v>15</v>
      </c>
    </row>
    <row r="441" customHeight="1" spans="1:10">
      <c r="A441" s="5" t="s">
        <v>870</v>
      </c>
      <c r="B441" s="15" t="s">
        <v>899</v>
      </c>
      <c r="C441" s="21" t="s">
        <v>900</v>
      </c>
      <c r="D441" s="16" t="str">
        <f>VLOOKUP(TRIM(B:B),[1]其它岗位!$B$3:$D$548,3,0)</f>
        <v>男</v>
      </c>
      <c r="E441" s="17">
        <v>83.88</v>
      </c>
      <c r="F441" s="17"/>
      <c r="G441" s="17"/>
      <c r="H441" s="17"/>
      <c r="I441" s="17">
        <v>83.88</v>
      </c>
      <c r="J441" s="17">
        <v>16</v>
      </c>
    </row>
    <row r="442" customHeight="1" spans="1:10">
      <c r="A442" s="5" t="s">
        <v>870</v>
      </c>
      <c r="B442" s="15" t="s">
        <v>901</v>
      </c>
      <c r="C442" s="21" t="s">
        <v>902</v>
      </c>
      <c r="D442" s="16" t="str">
        <f>VLOOKUP(TRIM(B:B),[1]其它岗位!$B$3:$D$548,3,0)</f>
        <v>女</v>
      </c>
      <c r="E442" s="17">
        <v>83.78</v>
      </c>
      <c r="F442" s="17"/>
      <c r="G442" s="17"/>
      <c r="H442" s="17"/>
      <c r="I442" s="17">
        <v>83.78</v>
      </c>
      <c r="J442" s="17">
        <v>17</v>
      </c>
    </row>
    <row r="443" customHeight="1" spans="1:10">
      <c r="A443" s="5" t="s">
        <v>870</v>
      </c>
      <c r="B443" s="15" t="s">
        <v>903</v>
      </c>
      <c r="C443" s="15" t="s">
        <v>904</v>
      </c>
      <c r="D443" s="16" t="str">
        <f>VLOOKUP(TRIM(B:B),[1]其它岗位!$B$3:$D$548,3,0)</f>
        <v>女</v>
      </c>
      <c r="E443" s="17">
        <v>83.68</v>
      </c>
      <c r="F443" s="17"/>
      <c r="G443" s="17"/>
      <c r="H443" s="17"/>
      <c r="I443" s="17">
        <v>83.68</v>
      </c>
      <c r="J443" s="17">
        <v>18</v>
      </c>
    </row>
    <row r="444" customHeight="1" spans="1:10">
      <c r="A444" s="5" t="s">
        <v>870</v>
      </c>
      <c r="B444" s="15" t="s">
        <v>905</v>
      </c>
      <c r="C444" s="21" t="s">
        <v>906</v>
      </c>
      <c r="D444" s="16" t="str">
        <f>VLOOKUP(TRIM(B:B),[1]其它岗位!$B$3:$D$548,3,0)</f>
        <v>女</v>
      </c>
      <c r="E444" s="17">
        <v>83.56</v>
      </c>
      <c r="F444" s="17"/>
      <c r="G444" s="17"/>
      <c r="H444" s="17"/>
      <c r="I444" s="17">
        <v>83.56</v>
      </c>
      <c r="J444" s="17">
        <v>19</v>
      </c>
    </row>
    <row r="445" customHeight="1" spans="1:10">
      <c r="A445" s="5" t="s">
        <v>870</v>
      </c>
      <c r="B445" s="15" t="s">
        <v>907</v>
      </c>
      <c r="C445" s="15" t="s">
        <v>908</v>
      </c>
      <c r="D445" s="16" t="str">
        <f>VLOOKUP(TRIM(B:B),[1]其它岗位!$B$3:$D$548,3,0)</f>
        <v>女</v>
      </c>
      <c r="E445" s="17">
        <v>83.52</v>
      </c>
      <c r="F445" s="17"/>
      <c r="G445" s="17"/>
      <c r="H445" s="17"/>
      <c r="I445" s="17">
        <v>83.52</v>
      </c>
      <c r="J445" s="17">
        <v>20</v>
      </c>
    </row>
    <row r="446" customHeight="1" spans="1:10">
      <c r="A446" s="5" t="s">
        <v>870</v>
      </c>
      <c r="B446" s="15" t="s">
        <v>909</v>
      </c>
      <c r="C446" s="21" t="s">
        <v>910</v>
      </c>
      <c r="D446" s="16" t="str">
        <f>VLOOKUP(TRIM(B:B),[1]其它岗位!$B$3:$D$548,3,0)</f>
        <v>女</v>
      </c>
      <c r="E446" s="17">
        <v>83.34</v>
      </c>
      <c r="F446" s="17"/>
      <c r="G446" s="17"/>
      <c r="H446" s="17"/>
      <c r="I446" s="17">
        <v>83.34</v>
      </c>
      <c r="J446" s="17">
        <v>21</v>
      </c>
    </row>
    <row r="447" customHeight="1" spans="1:10">
      <c r="A447" s="5" t="s">
        <v>870</v>
      </c>
      <c r="B447" s="15" t="s">
        <v>911</v>
      </c>
      <c r="C447" s="21" t="s">
        <v>912</v>
      </c>
      <c r="D447" s="16" t="str">
        <f>VLOOKUP(TRIM(B:B),[1]其它岗位!$B$3:$D$548,3,0)</f>
        <v>女</v>
      </c>
      <c r="E447" s="17">
        <v>83.3</v>
      </c>
      <c r="F447" s="17"/>
      <c r="G447" s="17"/>
      <c r="H447" s="17"/>
      <c r="I447" s="17">
        <v>83.3</v>
      </c>
      <c r="J447" s="17">
        <v>22</v>
      </c>
    </row>
    <row r="448" customHeight="1" spans="1:10">
      <c r="A448" s="5" t="s">
        <v>870</v>
      </c>
      <c r="B448" s="15" t="s">
        <v>913</v>
      </c>
      <c r="C448" s="21" t="s">
        <v>914</v>
      </c>
      <c r="D448" s="16" t="str">
        <f>VLOOKUP(TRIM(B:B),[1]其它岗位!$B$3:$D$548,3,0)</f>
        <v>女</v>
      </c>
      <c r="E448" s="17">
        <v>83.26</v>
      </c>
      <c r="F448" s="17"/>
      <c r="G448" s="17"/>
      <c r="H448" s="17"/>
      <c r="I448" s="17">
        <v>83.26</v>
      </c>
      <c r="J448" s="17">
        <v>23</v>
      </c>
    </row>
    <row r="449" customHeight="1" spans="1:10">
      <c r="A449" s="5" t="s">
        <v>870</v>
      </c>
      <c r="B449" s="15" t="s">
        <v>915</v>
      </c>
      <c r="C449" s="15" t="s">
        <v>916</v>
      </c>
      <c r="D449" s="16" t="str">
        <f>VLOOKUP(TRIM(B:B),[1]其它岗位!$B$3:$D$548,3,0)</f>
        <v>女</v>
      </c>
      <c r="E449" s="17">
        <v>83.26</v>
      </c>
      <c r="F449" s="17"/>
      <c r="G449" s="17"/>
      <c r="H449" s="17"/>
      <c r="I449" s="17">
        <v>83.26</v>
      </c>
      <c r="J449" s="17">
        <v>23</v>
      </c>
    </row>
    <row r="450" customHeight="1" spans="1:10">
      <c r="A450" s="5" t="s">
        <v>870</v>
      </c>
      <c r="B450" s="15" t="s">
        <v>917</v>
      </c>
      <c r="C450" s="15" t="s">
        <v>918</v>
      </c>
      <c r="D450" s="16" t="str">
        <f>VLOOKUP(TRIM(B:B),[1]其它岗位!$B$3:$D$548,3,0)</f>
        <v>女</v>
      </c>
      <c r="E450" s="17">
        <v>83.18</v>
      </c>
      <c r="F450" s="17"/>
      <c r="G450" s="17"/>
      <c r="H450" s="17"/>
      <c r="I450" s="17">
        <v>83.18</v>
      </c>
      <c r="J450" s="17">
        <v>25</v>
      </c>
    </row>
    <row r="451" customHeight="1" spans="1:10">
      <c r="A451" s="5" t="s">
        <v>870</v>
      </c>
      <c r="B451" s="15" t="s">
        <v>919</v>
      </c>
      <c r="C451" s="21" t="s">
        <v>920</v>
      </c>
      <c r="D451" s="16" t="str">
        <f>VLOOKUP(TRIM(B:B),[1]其它岗位!$B$3:$D$548,3,0)</f>
        <v>女</v>
      </c>
      <c r="E451" s="17">
        <v>83.02</v>
      </c>
      <c r="F451" s="17"/>
      <c r="G451" s="17"/>
      <c r="H451" s="17"/>
      <c r="I451" s="17">
        <v>83.02</v>
      </c>
      <c r="J451" s="17">
        <v>26</v>
      </c>
    </row>
    <row r="452" customHeight="1" spans="1:10">
      <c r="A452" s="5" t="s">
        <v>870</v>
      </c>
      <c r="B452" s="15" t="s">
        <v>921</v>
      </c>
      <c r="C452" s="21" t="s">
        <v>922</v>
      </c>
      <c r="D452" s="16" t="str">
        <f>VLOOKUP(TRIM(B:B),[1]其它岗位!$B$3:$D$548,3,0)</f>
        <v>女</v>
      </c>
      <c r="E452" s="17">
        <v>82.9</v>
      </c>
      <c r="F452" s="17"/>
      <c r="G452" s="17"/>
      <c r="H452" s="17"/>
      <c r="I452" s="17">
        <v>82.9</v>
      </c>
      <c r="J452" s="17">
        <v>27</v>
      </c>
    </row>
    <row r="453" customHeight="1" spans="1:10">
      <c r="A453" s="5" t="s">
        <v>870</v>
      </c>
      <c r="B453" s="15" t="s">
        <v>923</v>
      </c>
      <c r="C453" s="21" t="s">
        <v>924</v>
      </c>
      <c r="D453" s="16" t="str">
        <f>VLOOKUP(TRIM(B:B),[1]其它岗位!$B$3:$D$548,3,0)</f>
        <v>女</v>
      </c>
      <c r="E453" s="17">
        <v>82.72</v>
      </c>
      <c r="F453" s="17"/>
      <c r="G453" s="17"/>
      <c r="H453" s="17"/>
      <c r="I453" s="17">
        <v>82.72</v>
      </c>
      <c r="J453" s="17">
        <v>28</v>
      </c>
    </row>
    <row r="454" customHeight="1" spans="1:10">
      <c r="A454" s="5" t="s">
        <v>870</v>
      </c>
      <c r="B454" s="15" t="s">
        <v>925</v>
      </c>
      <c r="C454" s="21" t="s">
        <v>926</v>
      </c>
      <c r="D454" s="16" t="str">
        <f>VLOOKUP(TRIM(B:B),[1]其它岗位!$B$3:$D$548,3,0)</f>
        <v>女</v>
      </c>
      <c r="E454" s="17">
        <v>82.66</v>
      </c>
      <c r="F454" s="17"/>
      <c r="G454" s="17"/>
      <c r="H454" s="17"/>
      <c r="I454" s="17">
        <v>82.66</v>
      </c>
      <c r="J454" s="17">
        <v>29</v>
      </c>
    </row>
    <row r="455" customHeight="1" spans="1:10">
      <c r="A455" s="5" t="s">
        <v>870</v>
      </c>
      <c r="B455" s="15" t="s">
        <v>927</v>
      </c>
      <c r="C455" s="21" t="s">
        <v>928</v>
      </c>
      <c r="D455" s="16" t="str">
        <f>VLOOKUP(TRIM(B:B),[1]其它岗位!$B$3:$D$548,3,0)</f>
        <v>女</v>
      </c>
      <c r="E455" s="17">
        <v>82.62</v>
      </c>
      <c r="F455" s="17"/>
      <c r="G455" s="17"/>
      <c r="H455" s="17"/>
      <c r="I455" s="17">
        <v>82.62</v>
      </c>
      <c r="J455" s="17">
        <v>30</v>
      </c>
    </row>
    <row r="456" customHeight="1" spans="1:10">
      <c r="A456" s="5" t="s">
        <v>870</v>
      </c>
      <c r="B456" s="15" t="s">
        <v>929</v>
      </c>
      <c r="C456" s="21" t="s">
        <v>930</v>
      </c>
      <c r="D456" s="16" t="str">
        <f>VLOOKUP(TRIM(B:B),[1]其它岗位!$B$3:$D$548,3,0)</f>
        <v>女</v>
      </c>
      <c r="E456" s="17">
        <v>82.58</v>
      </c>
      <c r="F456" s="17"/>
      <c r="G456" s="17"/>
      <c r="H456" s="17"/>
      <c r="I456" s="17">
        <v>82.58</v>
      </c>
      <c r="J456" s="17">
        <v>31</v>
      </c>
    </row>
    <row r="457" customHeight="1" spans="1:10">
      <c r="A457" s="5" t="s">
        <v>870</v>
      </c>
      <c r="B457" s="15" t="s">
        <v>931</v>
      </c>
      <c r="C457" s="21" t="s">
        <v>932</v>
      </c>
      <c r="D457" s="16" t="str">
        <f>VLOOKUP(TRIM(B:B),[1]其它岗位!$B$3:$D$548,3,0)</f>
        <v>女</v>
      </c>
      <c r="E457" s="17">
        <v>82.3</v>
      </c>
      <c r="F457" s="17"/>
      <c r="G457" s="17"/>
      <c r="H457" s="17"/>
      <c r="I457" s="17">
        <v>82.3</v>
      </c>
      <c r="J457" s="17">
        <v>32</v>
      </c>
    </row>
    <row r="458" customHeight="1" spans="1:10">
      <c r="A458" s="5" t="s">
        <v>870</v>
      </c>
      <c r="B458" s="15" t="s">
        <v>933</v>
      </c>
      <c r="C458" s="21" t="s">
        <v>934</v>
      </c>
      <c r="D458" s="16" t="str">
        <f>VLOOKUP(TRIM(B:B),[1]其它岗位!$B$3:$D$548,3,0)</f>
        <v>女</v>
      </c>
      <c r="E458" s="17">
        <v>82.26</v>
      </c>
      <c r="F458" s="17"/>
      <c r="G458" s="17"/>
      <c r="H458" s="17"/>
      <c r="I458" s="17">
        <v>82.26</v>
      </c>
      <c r="J458" s="17">
        <v>33</v>
      </c>
    </row>
    <row r="459" customHeight="1" spans="1:10">
      <c r="A459" s="5" t="s">
        <v>870</v>
      </c>
      <c r="B459" s="15" t="s">
        <v>935</v>
      </c>
      <c r="C459" s="21" t="s">
        <v>936</v>
      </c>
      <c r="D459" s="16" t="str">
        <f>VLOOKUP(TRIM(B:B),[1]其它岗位!$B$3:$D$548,3,0)</f>
        <v>女</v>
      </c>
      <c r="E459" s="17">
        <v>82.24</v>
      </c>
      <c r="F459" s="17"/>
      <c r="G459" s="17"/>
      <c r="H459" s="17"/>
      <c r="I459" s="17">
        <v>82.24</v>
      </c>
      <c r="J459" s="17">
        <v>34</v>
      </c>
    </row>
    <row r="460" customHeight="1" spans="1:10">
      <c r="A460" s="5" t="s">
        <v>870</v>
      </c>
      <c r="B460" s="15" t="s">
        <v>937</v>
      </c>
      <c r="C460" s="15" t="s">
        <v>938</v>
      </c>
      <c r="D460" s="16" t="str">
        <f>VLOOKUP(TRIM(B:B),[1]其它岗位!$B$3:$D$548,3,0)</f>
        <v>女</v>
      </c>
      <c r="E460" s="17">
        <v>81.98</v>
      </c>
      <c r="F460" s="17"/>
      <c r="G460" s="17"/>
      <c r="H460" s="17"/>
      <c r="I460" s="17">
        <v>81.98</v>
      </c>
      <c r="J460" s="17">
        <v>35</v>
      </c>
    </row>
    <row r="461" customHeight="1" spans="1:10">
      <c r="A461" s="5" t="s">
        <v>870</v>
      </c>
      <c r="B461" s="15" t="s">
        <v>939</v>
      </c>
      <c r="C461" s="21" t="s">
        <v>940</v>
      </c>
      <c r="D461" s="16" t="str">
        <f>VLOOKUP(TRIM(B:B),[1]其它岗位!$B$3:$D$548,3,0)</f>
        <v>女</v>
      </c>
      <c r="E461" s="17">
        <v>81.76</v>
      </c>
      <c r="F461" s="17"/>
      <c r="G461" s="17"/>
      <c r="H461" s="17"/>
      <c r="I461" s="17">
        <v>81.76</v>
      </c>
      <c r="J461" s="17">
        <v>36</v>
      </c>
    </row>
    <row r="462" customHeight="1" spans="1:10">
      <c r="A462" s="5" t="s">
        <v>870</v>
      </c>
      <c r="B462" s="15" t="s">
        <v>941</v>
      </c>
      <c r="C462" s="21" t="s">
        <v>942</v>
      </c>
      <c r="D462" s="16" t="str">
        <f>VLOOKUP(TRIM(B:B),[1]其它岗位!$B$3:$D$548,3,0)</f>
        <v>女</v>
      </c>
      <c r="E462" s="17">
        <v>81.74</v>
      </c>
      <c r="F462" s="17"/>
      <c r="G462" s="17"/>
      <c r="H462" s="17"/>
      <c r="I462" s="17">
        <v>81.74</v>
      </c>
      <c r="J462" s="17">
        <v>37</v>
      </c>
    </row>
    <row r="463" customHeight="1" spans="1:10">
      <c r="A463" s="5" t="s">
        <v>870</v>
      </c>
      <c r="B463" s="15" t="s">
        <v>943</v>
      </c>
      <c r="C463" s="21" t="s">
        <v>944</v>
      </c>
      <c r="D463" s="16" t="str">
        <f>VLOOKUP(TRIM(B:B),[1]其它岗位!$B$3:$D$548,3,0)</f>
        <v>女</v>
      </c>
      <c r="E463" s="17">
        <v>81.34</v>
      </c>
      <c r="F463" s="17"/>
      <c r="G463" s="17"/>
      <c r="H463" s="17"/>
      <c r="I463" s="17">
        <v>81.34</v>
      </c>
      <c r="J463" s="17">
        <v>38</v>
      </c>
    </row>
    <row r="464" customHeight="1" spans="1:10">
      <c r="A464" s="5" t="s">
        <v>870</v>
      </c>
      <c r="B464" s="15" t="s">
        <v>945</v>
      </c>
      <c r="C464" s="21" t="s">
        <v>946</v>
      </c>
      <c r="D464" s="16" t="str">
        <f>VLOOKUP(TRIM(B:B),[1]其它岗位!$B$3:$D$548,3,0)</f>
        <v>女</v>
      </c>
      <c r="E464" s="17">
        <v>81.08</v>
      </c>
      <c r="F464" s="17"/>
      <c r="G464" s="17"/>
      <c r="H464" s="17"/>
      <c r="I464" s="17">
        <v>81.08</v>
      </c>
      <c r="J464" s="17">
        <v>39</v>
      </c>
    </row>
    <row r="465" customHeight="1" spans="1:10">
      <c r="A465" s="5" t="s">
        <v>870</v>
      </c>
      <c r="B465" s="15" t="s">
        <v>947</v>
      </c>
      <c r="C465" s="21" t="s">
        <v>948</v>
      </c>
      <c r="D465" s="16" t="str">
        <f>VLOOKUP(TRIM(B:B),[1]其它岗位!$B$3:$D$548,3,0)</f>
        <v>女</v>
      </c>
      <c r="E465" s="17">
        <v>80.98</v>
      </c>
      <c r="F465" s="17"/>
      <c r="G465" s="17"/>
      <c r="H465" s="17"/>
      <c r="I465" s="17">
        <v>80.98</v>
      </c>
      <c r="J465" s="17">
        <v>40</v>
      </c>
    </row>
    <row r="466" customHeight="1" spans="1:10">
      <c r="A466" s="5" t="s">
        <v>870</v>
      </c>
      <c r="B466" s="15" t="s">
        <v>949</v>
      </c>
      <c r="C466" s="21" t="s">
        <v>950</v>
      </c>
      <c r="D466" s="16" t="str">
        <f>VLOOKUP(TRIM(B:B),[1]其它岗位!$B$3:$D$548,3,0)</f>
        <v>女</v>
      </c>
      <c r="E466" s="17">
        <v>80.52</v>
      </c>
      <c r="F466" s="17"/>
      <c r="G466" s="17"/>
      <c r="H466" s="17"/>
      <c r="I466" s="17">
        <v>80.52</v>
      </c>
      <c r="J466" s="17">
        <v>41</v>
      </c>
    </row>
    <row r="467" customHeight="1" spans="1:10">
      <c r="A467" s="5" t="s">
        <v>870</v>
      </c>
      <c r="B467" s="15" t="s">
        <v>951</v>
      </c>
      <c r="C467" s="21" t="s">
        <v>952</v>
      </c>
      <c r="D467" s="16" t="str">
        <f>VLOOKUP(TRIM(B:B),[1]其它岗位!$B$3:$D$548,3,0)</f>
        <v>女</v>
      </c>
      <c r="E467" s="17">
        <v>80.26</v>
      </c>
      <c r="F467" s="17"/>
      <c r="G467" s="17"/>
      <c r="H467" s="17"/>
      <c r="I467" s="17">
        <v>80.26</v>
      </c>
      <c r="J467" s="17">
        <v>42</v>
      </c>
    </row>
    <row r="468" customHeight="1" spans="1:10">
      <c r="A468" s="5" t="s">
        <v>870</v>
      </c>
      <c r="B468" s="15" t="s">
        <v>953</v>
      </c>
      <c r="C468" s="21" t="s">
        <v>954</v>
      </c>
      <c r="D468" s="16" t="str">
        <f>VLOOKUP(TRIM(B:B),[1]其它岗位!$B$3:$D$548,3,0)</f>
        <v>女</v>
      </c>
      <c r="E468" s="17">
        <v>80.24</v>
      </c>
      <c r="F468" s="17"/>
      <c r="G468" s="17"/>
      <c r="H468" s="17"/>
      <c r="I468" s="17">
        <v>80.24</v>
      </c>
      <c r="J468" s="17">
        <v>43</v>
      </c>
    </row>
    <row r="469" customHeight="1" spans="1:10">
      <c r="A469" s="5" t="s">
        <v>870</v>
      </c>
      <c r="B469" s="15" t="s">
        <v>955</v>
      </c>
      <c r="C469" s="21" t="s">
        <v>956</v>
      </c>
      <c r="D469" s="16" t="str">
        <f>VLOOKUP(TRIM(B:B),[1]其它岗位!$B$3:$D$548,3,0)</f>
        <v>女</v>
      </c>
      <c r="E469" s="17">
        <v>80.12</v>
      </c>
      <c r="F469" s="17"/>
      <c r="G469" s="17"/>
      <c r="H469" s="17"/>
      <c r="I469" s="17">
        <v>80.12</v>
      </c>
      <c r="J469" s="17">
        <v>44</v>
      </c>
    </row>
    <row r="470" customHeight="1" spans="1:10">
      <c r="A470" s="5" t="s">
        <v>870</v>
      </c>
      <c r="B470" s="15" t="s">
        <v>957</v>
      </c>
      <c r="C470" s="15" t="s">
        <v>958</v>
      </c>
      <c r="D470" s="16" t="str">
        <f>VLOOKUP(TRIM(B:B),[1]其它岗位!$B$3:$D$548,3,0)</f>
        <v>女</v>
      </c>
      <c r="E470" s="17">
        <v>79.88</v>
      </c>
      <c r="F470" s="17"/>
      <c r="G470" s="17"/>
      <c r="H470" s="17"/>
      <c r="I470" s="17">
        <v>79.88</v>
      </c>
      <c r="J470" s="17">
        <v>45</v>
      </c>
    </row>
    <row r="471" customHeight="1" spans="1:10">
      <c r="A471" s="5" t="s">
        <v>870</v>
      </c>
      <c r="B471" s="15" t="s">
        <v>959</v>
      </c>
      <c r="C471" s="21" t="s">
        <v>960</v>
      </c>
      <c r="D471" s="16" t="str">
        <f>VLOOKUP(TRIM(B:B),[1]其它岗位!$B$3:$D$548,3,0)</f>
        <v>女</v>
      </c>
      <c r="E471" s="17">
        <v>79.82</v>
      </c>
      <c r="F471" s="17"/>
      <c r="G471" s="17"/>
      <c r="H471" s="17"/>
      <c r="I471" s="17">
        <v>79.82</v>
      </c>
      <c r="J471" s="17">
        <v>46</v>
      </c>
    </row>
    <row r="472" customHeight="1" spans="1:10">
      <c r="A472" s="5" t="s">
        <v>870</v>
      </c>
      <c r="B472" s="15" t="s">
        <v>961</v>
      </c>
      <c r="C472" s="21" t="s">
        <v>962</v>
      </c>
      <c r="D472" s="16" t="str">
        <f>VLOOKUP(TRIM(B:B),[1]其它岗位!$B$3:$D$548,3,0)</f>
        <v>女</v>
      </c>
      <c r="E472" s="17">
        <v>79.14</v>
      </c>
      <c r="F472" s="17"/>
      <c r="G472" s="17"/>
      <c r="H472" s="17"/>
      <c r="I472" s="17">
        <v>79.14</v>
      </c>
      <c r="J472" s="17">
        <v>47</v>
      </c>
    </row>
    <row r="473" customHeight="1" spans="1:10">
      <c r="A473" s="5" t="s">
        <v>870</v>
      </c>
      <c r="B473" s="15" t="s">
        <v>963</v>
      </c>
      <c r="C473" s="21" t="s">
        <v>964</v>
      </c>
      <c r="D473" s="16" t="str">
        <f>VLOOKUP(TRIM(B:B),[1]其它岗位!$B$3:$D$548,3,0)</f>
        <v>女</v>
      </c>
      <c r="E473" s="17">
        <v>78.9</v>
      </c>
      <c r="F473" s="17"/>
      <c r="G473" s="17"/>
      <c r="H473" s="17"/>
      <c r="I473" s="17">
        <v>78.9</v>
      </c>
      <c r="J473" s="17">
        <v>48</v>
      </c>
    </row>
    <row r="474" customHeight="1" spans="1:10">
      <c r="A474" s="5" t="s">
        <v>870</v>
      </c>
      <c r="B474" s="15" t="s">
        <v>965</v>
      </c>
      <c r="C474" s="21" t="s">
        <v>966</v>
      </c>
      <c r="D474" s="16" t="str">
        <f>VLOOKUP(TRIM(B:B),[1]其它岗位!$B$3:$D$548,3,0)</f>
        <v>女</v>
      </c>
      <c r="E474" s="17">
        <v>78.28</v>
      </c>
      <c r="F474" s="17"/>
      <c r="G474" s="17"/>
      <c r="H474" s="17"/>
      <c r="I474" s="17">
        <v>78.28</v>
      </c>
      <c r="J474" s="17">
        <v>49</v>
      </c>
    </row>
    <row r="475" customHeight="1" spans="1:10">
      <c r="A475" s="5" t="s">
        <v>870</v>
      </c>
      <c r="B475" s="15" t="s">
        <v>967</v>
      </c>
      <c r="C475" s="15" t="s">
        <v>968</v>
      </c>
      <c r="D475" s="16" t="str">
        <f>VLOOKUP(TRIM(B:B),[1]其它岗位!$B$3:$D$548,3,0)</f>
        <v>女</v>
      </c>
      <c r="E475" s="17">
        <v>76.38</v>
      </c>
      <c r="F475" s="17"/>
      <c r="G475" s="17"/>
      <c r="H475" s="17"/>
      <c r="I475" s="17">
        <v>76.38</v>
      </c>
      <c r="J475" s="17">
        <v>50</v>
      </c>
    </row>
    <row r="476" customHeight="1" spans="1:10">
      <c r="A476" s="5" t="s">
        <v>870</v>
      </c>
      <c r="B476" s="15" t="s">
        <v>969</v>
      </c>
      <c r="C476" s="21" t="s">
        <v>970</v>
      </c>
      <c r="D476" s="16" t="str">
        <f>VLOOKUP(TRIM(B:B),[1]其它岗位!$B$3:$D$548,3,0)</f>
        <v>女</v>
      </c>
      <c r="E476" s="17" t="s">
        <v>72</v>
      </c>
      <c r="F476" s="17"/>
      <c r="G476" s="17"/>
      <c r="H476" s="17"/>
      <c r="I476" s="17" t="s">
        <v>72</v>
      </c>
      <c r="J476" s="17"/>
    </row>
    <row r="477" customHeight="1" spans="1:10">
      <c r="A477" s="5" t="s">
        <v>870</v>
      </c>
      <c r="B477" s="15" t="s">
        <v>971</v>
      </c>
      <c r="C477" s="21" t="s">
        <v>972</v>
      </c>
      <c r="D477" s="16" t="str">
        <f>VLOOKUP(TRIM(B:B),[1]其它岗位!$B$3:$D$548,3,0)</f>
        <v>女</v>
      </c>
      <c r="E477" s="17" t="s">
        <v>973</v>
      </c>
      <c r="F477" s="17"/>
      <c r="G477" s="17"/>
      <c r="H477" s="17"/>
      <c r="I477" s="17" t="s">
        <v>973</v>
      </c>
      <c r="J477" s="17"/>
    </row>
    <row r="478" customHeight="1" spans="1:10">
      <c r="A478" s="5" t="s">
        <v>870</v>
      </c>
      <c r="B478" s="15" t="s">
        <v>974</v>
      </c>
      <c r="C478" s="21" t="s">
        <v>975</v>
      </c>
      <c r="D478" s="16" t="str">
        <f>VLOOKUP(TRIM(B:B),[1]其它岗位!$B$3:$D$548,3,0)</f>
        <v>女</v>
      </c>
      <c r="E478" s="17" t="s">
        <v>72</v>
      </c>
      <c r="F478" s="17"/>
      <c r="G478" s="17"/>
      <c r="H478" s="17"/>
      <c r="I478" s="17" t="s">
        <v>72</v>
      </c>
      <c r="J478" s="17"/>
    </row>
    <row r="479" customHeight="1" spans="1:10">
      <c r="A479" s="5" t="s">
        <v>870</v>
      </c>
      <c r="B479" s="15" t="s">
        <v>976</v>
      </c>
      <c r="C479" s="21" t="s">
        <v>977</v>
      </c>
      <c r="D479" s="16" t="str">
        <f>VLOOKUP(TRIM(B:B),[1]其它岗位!$B$3:$D$548,3,0)</f>
        <v>男</v>
      </c>
      <c r="E479" s="17" t="s">
        <v>72</v>
      </c>
      <c r="F479" s="17"/>
      <c r="G479" s="17"/>
      <c r="H479" s="17"/>
      <c r="I479" s="17" t="s">
        <v>72</v>
      </c>
      <c r="J479" s="17"/>
    </row>
    <row r="480" customHeight="1" spans="1:10">
      <c r="A480" s="5" t="s">
        <v>870</v>
      </c>
      <c r="B480" s="15" t="s">
        <v>978</v>
      </c>
      <c r="C480" s="21" t="s">
        <v>979</v>
      </c>
      <c r="D480" s="16" t="str">
        <f>VLOOKUP(TRIM(B:B),[1]其它岗位!$B$3:$D$548,3,0)</f>
        <v>女</v>
      </c>
      <c r="E480" s="17" t="s">
        <v>72</v>
      </c>
      <c r="F480" s="17"/>
      <c r="G480" s="17"/>
      <c r="H480" s="17"/>
      <c r="I480" s="17" t="s">
        <v>72</v>
      </c>
      <c r="J480" s="17"/>
    </row>
    <row r="481" customHeight="1" spans="1:10">
      <c r="A481" s="5" t="s">
        <v>870</v>
      </c>
      <c r="B481" s="15" t="s">
        <v>980</v>
      </c>
      <c r="C481" s="21" t="s">
        <v>981</v>
      </c>
      <c r="D481" s="16" t="str">
        <f>VLOOKUP(TRIM(B:B),[1]其它岗位!$B$3:$D$548,3,0)</f>
        <v>女</v>
      </c>
      <c r="E481" s="17" t="s">
        <v>72</v>
      </c>
      <c r="F481" s="17"/>
      <c r="G481" s="17"/>
      <c r="H481" s="17"/>
      <c r="I481" s="17" t="s">
        <v>72</v>
      </c>
      <c r="J481" s="17"/>
    </row>
    <row r="482" customHeight="1" spans="1:10">
      <c r="A482" s="5" t="s">
        <v>870</v>
      </c>
      <c r="B482" s="15" t="s">
        <v>982</v>
      </c>
      <c r="C482" s="21" t="s">
        <v>983</v>
      </c>
      <c r="D482" s="16" t="str">
        <f>VLOOKUP(TRIM(B:B),[1]其它岗位!$B$3:$D$548,3,0)</f>
        <v>女</v>
      </c>
      <c r="E482" s="17" t="s">
        <v>72</v>
      </c>
      <c r="F482" s="17"/>
      <c r="G482" s="17"/>
      <c r="H482" s="17"/>
      <c r="I482" s="17" t="s">
        <v>72</v>
      </c>
      <c r="J482" s="17"/>
    </row>
    <row r="483" customHeight="1" spans="1:10">
      <c r="A483" s="5" t="s">
        <v>870</v>
      </c>
      <c r="B483" s="15" t="s">
        <v>984</v>
      </c>
      <c r="C483" s="21" t="s">
        <v>985</v>
      </c>
      <c r="D483" s="16" t="str">
        <f>VLOOKUP(TRIM(B:B),[1]其它岗位!$B$3:$D$548,3,0)</f>
        <v>女</v>
      </c>
      <c r="E483" s="17" t="s">
        <v>72</v>
      </c>
      <c r="F483" s="17"/>
      <c r="G483" s="17"/>
      <c r="H483" s="17"/>
      <c r="I483" s="17" t="s">
        <v>72</v>
      </c>
      <c r="J483" s="17"/>
    </row>
    <row r="484" customHeight="1" spans="1:10">
      <c r="A484" s="5" t="s">
        <v>870</v>
      </c>
      <c r="B484" s="15" t="s">
        <v>986</v>
      </c>
      <c r="C484" s="21" t="s">
        <v>987</v>
      </c>
      <c r="D484" s="16" t="str">
        <f>VLOOKUP(TRIM(B:B),[1]其它岗位!$B$3:$D$548,3,0)</f>
        <v>女</v>
      </c>
      <c r="E484" s="17" t="s">
        <v>72</v>
      </c>
      <c r="F484" s="17"/>
      <c r="G484" s="17"/>
      <c r="H484" s="17"/>
      <c r="I484" s="17" t="s">
        <v>72</v>
      </c>
      <c r="J484" s="17"/>
    </row>
    <row r="485" customHeight="1" spans="1:10">
      <c r="A485" s="5" t="s">
        <v>870</v>
      </c>
      <c r="B485" s="15" t="s">
        <v>988</v>
      </c>
      <c r="C485" s="21" t="s">
        <v>989</v>
      </c>
      <c r="D485" s="16" t="str">
        <f>VLOOKUP(TRIM(B:B),[1]其它岗位!$B$3:$D$548,3,0)</f>
        <v>女</v>
      </c>
      <c r="E485" s="17" t="s">
        <v>72</v>
      </c>
      <c r="F485" s="17"/>
      <c r="G485" s="17"/>
      <c r="H485" s="17"/>
      <c r="I485" s="17" t="s">
        <v>72</v>
      </c>
      <c r="J485" s="17"/>
    </row>
    <row r="486" customHeight="1" spans="1:10">
      <c r="A486" s="5" t="s">
        <v>870</v>
      </c>
      <c r="B486" s="15" t="s">
        <v>990</v>
      </c>
      <c r="C486" s="21" t="s">
        <v>991</v>
      </c>
      <c r="D486" s="16" t="str">
        <f>VLOOKUP(TRIM(B:B),[1]其它岗位!$B$3:$D$548,3,0)</f>
        <v>女</v>
      </c>
      <c r="E486" s="17" t="s">
        <v>72</v>
      </c>
      <c r="F486" s="17"/>
      <c r="G486" s="17"/>
      <c r="H486" s="17"/>
      <c r="I486" s="17" t="s">
        <v>72</v>
      </c>
      <c r="J486" s="17"/>
    </row>
    <row r="487" customHeight="1" spans="1:10">
      <c r="A487" s="5" t="s">
        <v>870</v>
      </c>
      <c r="B487" s="15" t="s">
        <v>992</v>
      </c>
      <c r="C487" s="21" t="s">
        <v>993</v>
      </c>
      <c r="D487" s="16" t="str">
        <f>VLOOKUP(TRIM(B:B),[1]其它岗位!$B$3:$D$548,3,0)</f>
        <v>女</v>
      </c>
      <c r="E487" s="17" t="s">
        <v>72</v>
      </c>
      <c r="F487" s="17"/>
      <c r="G487" s="17"/>
      <c r="H487" s="17"/>
      <c r="I487" s="17" t="s">
        <v>72</v>
      </c>
      <c r="J487" s="17"/>
    </row>
    <row r="488" customHeight="1" spans="1:10">
      <c r="A488" s="5" t="s">
        <v>870</v>
      </c>
      <c r="B488" s="15" t="s">
        <v>994</v>
      </c>
      <c r="C488" s="21" t="s">
        <v>995</v>
      </c>
      <c r="D488" s="16" t="str">
        <f>VLOOKUP(TRIM(B:B),[1]其它岗位!$B$3:$D$548,3,0)</f>
        <v>女</v>
      </c>
      <c r="E488" s="17" t="s">
        <v>72</v>
      </c>
      <c r="F488" s="17"/>
      <c r="G488" s="17"/>
      <c r="H488" s="17"/>
      <c r="I488" s="17" t="s">
        <v>72</v>
      </c>
      <c r="J488" s="17"/>
    </row>
    <row r="489" customHeight="1" spans="1:10">
      <c r="A489" s="5" t="s">
        <v>870</v>
      </c>
      <c r="B489" s="15" t="s">
        <v>996</v>
      </c>
      <c r="C489" s="21" t="s">
        <v>997</v>
      </c>
      <c r="D489" s="16" t="str">
        <f>VLOOKUP(TRIM(B:B),[1]其它岗位!$B$3:$D$548,3,0)</f>
        <v>女</v>
      </c>
      <c r="E489" s="17" t="s">
        <v>72</v>
      </c>
      <c r="F489" s="17"/>
      <c r="G489" s="17"/>
      <c r="H489" s="17"/>
      <c r="I489" s="17" t="s">
        <v>72</v>
      </c>
      <c r="J489" s="17"/>
    </row>
    <row r="490" customHeight="1" spans="1:10">
      <c r="A490" s="5" t="s">
        <v>870</v>
      </c>
      <c r="B490" s="15" t="s">
        <v>998</v>
      </c>
      <c r="C490" s="21" t="s">
        <v>999</v>
      </c>
      <c r="D490" s="16" t="str">
        <f>VLOOKUP(TRIM(B:B),[1]其它岗位!$B$3:$D$548,3,0)</f>
        <v>女</v>
      </c>
      <c r="E490" s="17" t="s">
        <v>72</v>
      </c>
      <c r="F490" s="17"/>
      <c r="G490" s="17"/>
      <c r="H490" s="17"/>
      <c r="I490" s="17" t="s">
        <v>72</v>
      </c>
      <c r="J490" s="17"/>
    </row>
    <row r="491" customHeight="1" spans="1:10">
      <c r="A491" s="5" t="s">
        <v>870</v>
      </c>
      <c r="B491" s="15" t="s">
        <v>1000</v>
      </c>
      <c r="C491" s="21" t="s">
        <v>1001</v>
      </c>
      <c r="D491" s="16" t="str">
        <f>VLOOKUP(TRIM(B:B),[1]其它岗位!$B$3:$D$548,3,0)</f>
        <v>女</v>
      </c>
      <c r="E491" s="17" t="s">
        <v>72</v>
      </c>
      <c r="F491" s="17"/>
      <c r="G491" s="17"/>
      <c r="H491" s="17"/>
      <c r="I491" s="17" t="s">
        <v>72</v>
      </c>
      <c r="J491" s="17"/>
    </row>
    <row r="492" customHeight="1" spans="1:10">
      <c r="A492" s="5" t="s">
        <v>870</v>
      </c>
      <c r="B492" s="15" t="s">
        <v>1002</v>
      </c>
      <c r="C492" s="21" t="s">
        <v>1003</v>
      </c>
      <c r="D492" s="16" t="str">
        <f>VLOOKUP(TRIM(B:B),[1]其它岗位!$B$3:$D$548,3,0)</f>
        <v>女</v>
      </c>
      <c r="E492" s="17" t="s">
        <v>72</v>
      </c>
      <c r="F492" s="17"/>
      <c r="G492" s="17"/>
      <c r="H492" s="17"/>
      <c r="I492" s="17" t="s">
        <v>72</v>
      </c>
      <c r="J492" s="17"/>
    </row>
    <row r="493" customHeight="1" spans="1:10">
      <c r="A493" s="5" t="s">
        <v>870</v>
      </c>
      <c r="B493" s="15" t="s">
        <v>1004</v>
      </c>
      <c r="C493" s="15" t="s">
        <v>1005</v>
      </c>
      <c r="D493" s="16" t="str">
        <f>VLOOKUP(TRIM(B:B),[1]其它岗位!$B$3:$D$548,3,0)</f>
        <v>女</v>
      </c>
      <c r="E493" s="17" t="s">
        <v>72</v>
      </c>
      <c r="F493" s="17"/>
      <c r="G493" s="17"/>
      <c r="H493" s="17"/>
      <c r="I493" s="17" t="s">
        <v>72</v>
      </c>
      <c r="J493" s="17"/>
    </row>
    <row r="494" customHeight="1" spans="1:10">
      <c r="A494" s="5" t="s">
        <v>870</v>
      </c>
      <c r="B494" s="15" t="s">
        <v>1006</v>
      </c>
      <c r="C494" s="21" t="s">
        <v>1007</v>
      </c>
      <c r="D494" s="16" t="str">
        <f>VLOOKUP(TRIM(B:B),[1]其它岗位!$B$3:$D$548,3,0)</f>
        <v>女</v>
      </c>
      <c r="E494" s="17" t="s">
        <v>72</v>
      </c>
      <c r="F494" s="17"/>
      <c r="G494" s="17"/>
      <c r="H494" s="17"/>
      <c r="I494" s="17" t="s">
        <v>72</v>
      </c>
      <c r="J494" s="17"/>
    </row>
    <row r="495" customHeight="1" spans="1:10">
      <c r="A495" s="12" t="s">
        <v>1008</v>
      </c>
      <c r="B495" s="13" t="s">
        <v>1009</v>
      </c>
      <c r="C495" s="19" t="s">
        <v>1010</v>
      </c>
      <c r="D495" s="19" t="str">
        <f>VLOOKUP(TRIM(B:B),[1]其它岗位!$B$3:$D$548,3,0)</f>
        <v>女</v>
      </c>
      <c r="E495" s="10">
        <v>85.06</v>
      </c>
      <c r="F495" s="11">
        <f t="shared" ref="F495:F501" si="2">E495*0.4</f>
        <v>34.024</v>
      </c>
      <c r="G495" s="10">
        <v>86.9</v>
      </c>
      <c r="H495" s="11">
        <f t="shared" ref="H495:H501" si="3">G495*0.6</f>
        <v>52.14</v>
      </c>
      <c r="I495" s="10">
        <v>86.16</v>
      </c>
      <c r="J495" s="19">
        <v>1</v>
      </c>
    </row>
    <row r="496" customHeight="1" spans="1:10">
      <c r="A496" s="12" t="s">
        <v>1008</v>
      </c>
      <c r="B496" s="13" t="s">
        <v>1011</v>
      </c>
      <c r="C496" s="19" t="s">
        <v>1012</v>
      </c>
      <c r="D496" s="19" t="str">
        <f>VLOOKUP(TRIM(B:B),[1]其它岗位!$B$3:$D$548,3,0)</f>
        <v>女</v>
      </c>
      <c r="E496" s="10">
        <v>83.6</v>
      </c>
      <c r="F496" s="11">
        <f t="shared" si="2"/>
        <v>33.44</v>
      </c>
      <c r="G496" s="10">
        <v>84.82</v>
      </c>
      <c r="H496" s="11">
        <f t="shared" si="3"/>
        <v>50.892</v>
      </c>
      <c r="I496" s="10">
        <v>84.33</v>
      </c>
      <c r="J496" s="19">
        <v>2</v>
      </c>
    </row>
    <row r="497" customHeight="1" spans="1:10">
      <c r="A497" s="12" t="s">
        <v>1008</v>
      </c>
      <c r="B497" s="13" t="s">
        <v>1013</v>
      </c>
      <c r="C497" s="19" t="s">
        <v>1014</v>
      </c>
      <c r="D497" s="19" t="str">
        <f>VLOOKUP(TRIM(B:B),[1]其它岗位!$B$3:$D$548,3,0)</f>
        <v>女</v>
      </c>
      <c r="E497" s="10">
        <v>85.94</v>
      </c>
      <c r="F497" s="11">
        <f t="shared" si="2"/>
        <v>34.376</v>
      </c>
      <c r="G497" s="10">
        <v>81.98</v>
      </c>
      <c r="H497" s="11">
        <f t="shared" si="3"/>
        <v>49.188</v>
      </c>
      <c r="I497" s="10">
        <v>83.57</v>
      </c>
      <c r="J497" s="19">
        <v>3</v>
      </c>
    </row>
    <row r="498" customHeight="1" spans="1:10">
      <c r="A498" s="12" t="s">
        <v>1008</v>
      </c>
      <c r="B498" s="13" t="s">
        <v>1015</v>
      </c>
      <c r="C498" s="19" t="s">
        <v>1016</v>
      </c>
      <c r="D498" s="19" t="str">
        <f>VLOOKUP(TRIM(B:B),[1]其它岗位!$B$3:$D$548,3,0)</f>
        <v>女</v>
      </c>
      <c r="E498" s="10">
        <v>79.54</v>
      </c>
      <c r="F498" s="11">
        <f t="shared" si="2"/>
        <v>31.816</v>
      </c>
      <c r="G498" s="10">
        <v>79.62</v>
      </c>
      <c r="H498" s="11">
        <f t="shared" si="3"/>
        <v>47.772</v>
      </c>
      <c r="I498" s="10">
        <v>79.59</v>
      </c>
      <c r="J498" s="19">
        <v>4</v>
      </c>
    </row>
    <row r="499" customHeight="1" spans="1:10">
      <c r="A499" s="12" t="s">
        <v>1008</v>
      </c>
      <c r="B499" s="13" t="s">
        <v>1017</v>
      </c>
      <c r="C499" s="19" t="s">
        <v>1018</v>
      </c>
      <c r="D499" s="19" t="str">
        <f>VLOOKUP(TRIM(B:B),[1]其它岗位!$B$3:$D$548,3,0)</f>
        <v>女</v>
      </c>
      <c r="E499" s="10">
        <v>82.08</v>
      </c>
      <c r="F499" s="11">
        <f t="shared" si="2"/>
        <v>32.832</v>
      </c>
      <c r="G499" s="10">
        <v>75.64</v>
      </c>
      <c r="H499" s="11">
        <f t="shared" si="3"/>
        <v>45.384</v>
      </c>
      <c r="I499" s="10">
        <v>78.21</v>
      </c>
      <c r="J499" s="19">
        <v>5</v>
      </c>
    </row>
    <row r="500" customHeight="1" spans="1:10">
      <c r="A500" s="12" t="s">
        <v>1008</v>
      </c>
      <c r="B500" s="13" t="s">
        <v>1019</v>
      </c>
      <c r="C500" s="19" t="s">
        <v>1020</v>
      </c>
      <c r="D500" s="19" t="str">
        <f>VLOOKUP(TRIM(B:B),[1]其它岗位!$B$3:$D$548,3,0)</f>
        <v>女</v>
      </c>
      <c r="E500" s="10">
        <v>82.88</v>
      </c>
      <c r="F500" s="11">
        <f t="shared" si="2"/>
        <v>33.152</v>
      </c>
      <c r="G500" s="10">
        <v>74.6</v>
      </c>
      <c r="H500" s="11">
        <f t="shared" si="3"/>
        <v>44.76</v>
      </c>
      <c r="I500" s="10">
        <v>77.91</v>
      </c>
      <c r="J500" s="19">
        <v>6</v>
      </c>
    </row>
    <row r="501" customHeight="1" spans="1:10">
      <c r="A501" s="12" t="s">
        <v>1008</v>
      </c>
      <c r="B501" s="13" t="s">
        <v>1021</v>
      </c>
      <c r="C501" s="19" t="s">
        <v>1022</v>
      </c>
      <c r="D501" s="19" t="str">
        <f>VLOOKUP(TRIM(B:B),[1]其它岗位!$B$3:$D$548,3,0)</f>
        <v>男</v>
      </c>
      <c r="E501" s="10">
        <v>80.12</v>
      </c>
      <c r="F501" s="11">
        <f t="shared" si="2"/>
        <v>32.048</v>
      </c>
      <c r="G501" s="10">
        <v>76.06</v>
      </c>
      <c r="H501" s="11">
        <f t="shared" si="3"/>
        <v>45.636</v>
      </c>
      <c r="I501" s="10">
        <v>77.69</v>
      </c>
      <c r="J501" s="19">
        <v>7</v>
      </c>
    </row>
    <row r="502" customHeight="1" spans="1:10">
      <c r="A502" s="12" t="s">
        <v>1008</v>
      </c>
      <c r="B502" s="13" t="s">
        <v>1023</v>
      </c>
      <c r="C502" s="19" t="s">
        <v>1024</v>
      </c>
      <c r="D502" s="19" t="str">
        <f>VLOOKUP(TRIM(B:B),[1]其它岗位!$B$3:$D$548,3,0)</f>
        <v>女</v>
      </c>
      <c r="E502" s="10" t="s">
        <v>72</v>
      </c>
      <c r="F502" s="10"/>
      <c r="G502" s="10"/>
      <c r="H502" s="10"/>
      <c r="I502" s="10" t="s">
        <v>72</v>
      </c>
      <c r="J502" s="10"/>
    </row>
    <row r="503" customHeight="1" spans="1:10">
      <c r="A503" s="12" t="s">
        <v>1008</v>
      </c>
      <c r="B503" s="13" t="s">
        <v>1025</v>
      </c>
      <c r="C503" s="19" t="s">
        <v>1026</v>
      </c>
      <c r="D503" s="19" t="str">
        <f>VLOOKUP(TRIM(B:B),[1]其它岗位!$B$3:$D$548,3,0)</f>
        <v>女</v>
      </c>
      <c r="E503" s="10" t="s">
        <v>72</v>
      </c>
      <c r="F503" s="10"/>
      <c r="G503" s="10"/>
      <c r="H503" s="10"/>
      <c r="I503" s="10" t="s">
        <v>72</v>
      </c>
      <c r="J503" s="10"/>
    </row>
    <row r="504" customHeight="1" spans="1:10">
      <c r="A504" s="5" t="s">
        <v>1027</v>
      </c>
      <c r="B504" s="15" t="s">
        <v>1028</v>
      </c>
      <c r="C504" s="16" t="s">
        <v>1029</v>
      </c>
      <c r="D504" s="16" t="str">
        <f>VLOOKUP(TRIM(B:B),[1]其它岗位!$B$3:$D$548,3,0)</f>
        <v>女</v>
      </c>
      <c r="E504" s="17">
        <v>87.18</v>
      </c>
      <c r="F504" s="22">
        <f t="shared" ref="F504:F525" si="4">E504*0.4</f>
        <v>34.872</v>
      </c>
      <c r="G504" s="17">
        <v>85.28</v>
      </c>
      <c r="H504" s="22">
        <f t="shared" ref="H504:H525" si="5">G504*0.6</f>
        <v>51.168</v>
      </c>
      <c r="I504" s="17">
        <v>86.04</v>
      </c>
      <c r="J504" s="16">
        <v>1</v>
      </c>
    </row>
    <row r="505" customHeight="1" spans="1:10">
      <c r="A505" s="5" t="s">
        <v>1027</v>
      </c>
      <c r="B505" s="15" t="s">
        <v>1030</v>
      </c>
      <c r="C505" s="16" t="s">
        <v>1031</v>
      </c>
      <c r="D505" s="16" t="str">
        <f>VLOOKUP(TRIM(B:B),[1]其它岗位!$B$3:$D$548,3,0)</f>
        <v>女</v>
      </c>
      <c r="E505" s="17">
        <v>85.36</v>
      </c>
      <c r="F505" s="22">
        <f t="shared" si="4"/>
        <v>34.144</v>
      </c>
      <c r="G505" s="17">
        <v>86.32</v>
      </c>
      <c r="H505" s="22">
        <f t="shared" si="5"/>
        <v>51.792</v>
      </c>
      <c r="I505" s="17">
        <v>85.93</v>
      </c>
      <c r="J505" s="16">
        <v>2</v>
      </c>
    </row>
    <row r="506" customHeight="1" spans="1:10">
      <c r="A506" s="5" t="s">
        <v>1027</v>
      </c>
      <c r="B506" s="15" t="s">
        <v>1032</v>
      </c>
      <c r="C506" s="16" t="s">
        <v>1033</v>
      </c>
      <c r="D506" s="16" t="str">
        <f>VLOOKUP(TRIM(B:B),[1]其它岗位!$B$3:$D$548,3,0)</f>
        <v>男</v>
      </c>
      <c r="E506" s="17">
        <v>86.46</v>
      </c>
      <c r="F506" s="22">
        <f t="shared" si="4"/>
        <v>34.584</v>
      </c>
      <c r="G506" s="17">
        <v>84.96</v>
      </c>
      <c r="H506" s="22">
        <f t="shared" si="5"/>
        <v>50.976</v>
      </c>
      <c r="I506" s="17">
        <v>85.56</v>
      </c>
      <c r="J506" s="16">
        <v>3</v>
      </c>
    </row>
    <row r="507" customHeight="1" spans="1:10">
      <c r="A507" s="5" t="s">
        <v>1027</v>
      </c>
      <c r="B507" s="15" t="s">
        <v>1034</v>
      </c>
      <c r="C507" s="16" t="s">
        <v>1035</v>
      </c>
      <c r="D507" s="16" t="str">
        <f>VLOOKUP(TRIM(B:B),[1]其它岗位!$B$3:$D$548,3,0)</f>
        <v>女</v>
      </c>
      <c r="E507" s="17">
        <v>86.3</v>
      </c>
      <c r="F507" s="22">
        <f t="shared" si="4"/>
        <v>34.52</v>
      </c>
      <c r="G507" s="17">
        <v>84.42</v>
      </c>
      <c r="H507" s="22">
        <f t="shared" si="5"/>
        <v>50.652</v>
      </c>
      <c r="I507" s="17">
        <v>85.17</v>
      </c>
      <c r="J507" s="16">
        <v>4</v>
      </c>
    </row>
    <row r="508" customHeight="1" spans="1:10">
      <c r="A508" s="5" t="s">
        <v>1027</v>
      </c>
      <c r="B508" s="15" t="s">
        <v>1036</v>
      </c>
      <c r="C508" s="16" t="s">
        <v>1037</v>
      </c>
      <c r="D508" s="16" t="str">
        <f>VLOOKUP(TRIM(B:B),[1]其它岗位!$B$3:$D$548,3,0)</f>
        <v>女</v>
      </c>
      <c r="E508" s="17">
        <v>85.46</v>
      </c>
      <c r="F508" s="22">
        <f t="shared" si="4"/>
        <v>34.184</v>
      </c>
      <c r="G508" s="17">
        <v>83.86</v>
      </c>
      <c r="H508" s="22">
        <f t="shared" si="5"/>
        <v>50.316</v>
      </c>
      <c r="I508" s="17">
        <v>84.5</v>
      </c>
      <c r="J508" s="16">
        <v>5</v>
      </c>
    </row>
    <row r="509" customHeight="1" spans="1:10">
      <c r="A509" s="5" t="s">
        <v>1027</v>
      </c>
      <c r="B509" s="15" t="s">
        <v>1038</v>
      </c>
      <c r="C509" s="16" t="s">
        <v>1039</v>
      </c>
      <c r="D509" s="16" t="str">
        <f>VLOOKUP(TRIM(B:B),[1]其它岗位!$B$3:$D$548,3,0)</f>
        <v>女</v>
      </c>
      <c r="E509" s="17">
        <v>85.32</v>
      </c>
      <c r="F509" s="22">
        <f t="shared" si="4"/>
        <v>34.128</v>
      </c>
      <c r="G509" s="17">
        <v>83.84</v>
      </c>
      <c r="H509" s="22">
        <f t="shared" si="5"/>
        <v>50.304</v>
      </c>
      <c r="I509" s="17">
        <v>84.43</v>
      </c>
      <c r="J509" s="16">
        <v>6</v>
      </c>
    </row>
    <row r="510" customHeight="1" spans="1:10">
      <c r="A510" s="5" t="s">
        <v>1027</v>
      </c>
      <c r="B510" s="15" t="s">
        <v>1040</v>
      </c>
      <c r="C510" s="16" t="s">
        <v>1041</v>
      </c>
      <c r="D510" s="16" t="str">
        <f>VLOOKUP(TRIM(B:B),[1]其它岗位!$B$3:$D$548,3,0)</f>
        <v>女</v>
      </c>
      <c r="E510" s="17">
        <v>84.82</v>
      </c>
      <c r="F510" s="22">
        <f t="shared" si="4"/>
        <v>33.928</v>
      </c>
      <c r="G510" s="17">
        <v>83.48</v>
      </c>
      <c r="H510" s="22">
        <f t="shared" si="5"/>
        <v>50.088</v>
      </c>
      <c r="I510" s="17">
        <v>84.02</v>
      </c>
      <c r="J510" s="16">
        <v>7</v>
      </c>
    </row>
    <row r="511" customHeight="1" spans="1:10">
      <c r="A511" s="5" t="s">
        <v>1027</v>
      </c>
      <c r="B511" s="15" t="s">
        <v>1042</v>
      </c>
      <c r="C511" s="16" t="s">
        <v>1043</v>
      </c>
      <c r="D511" s="16" t="str">
        <f>VLOOKUP(TRIM(B:B),[1]其它岗位!$B$3:$D$548,3,0)</f>
        <v>女</v>
      </c>
      <c r="E511" s="17">
        <v>84.96</v>
      </c>
      <c r="F511" s="22">
        <f t="shared" si="4"/>
        <v>33.984</v>
      </c>
      <c r="G511" s="17">
        <v>83.32</v>
      </c>
      <c r="H511" s="22">
        <f t="shared" si="5"/>
        <v>49.992</v>
      </c>
      <c r="I511" s="17">
        <v>83.97</v>
      </c>
      <c r="J511" s="16">
        <v>8</v>
      </c>
    </row>
    <row r="512" customHeight="1" spans="1:10">
      <c r="A512" s="5" t="s">
        <v>1027</v>
      </c>
      <c r="B512" s="15" t="s">
        <v>1044</v>
      </c>
      <c r="C512" s="16" t="s">
        <v>1045</v>
      </c>
      <c r="D512" s="16" t="str">
        <f>VLOOKUP(TRIM(B:B),[1]其它岗位!$B$3:$D$548,3,0)</f>
        <v>女</v>
      </c>
      <c r="E512" s="17">
        <v>84.72</v>
      </c>
      <c r="F512" s="22">
        <f t="shared" si="4"/>
        <v>33.888</v>
      </c>
      <c r="G512" s="17">
        <v>83.32</v>
      </c>
      <c r="H512" s="22">
        <f t="shared" si="5"/>
        <v>49.992</v>
      </c>
      <c r="I512" s="17">
        <v>83.88</v>
      </c>
      <c r="J512" s="16">
        <v>9</v>
      </c>
    </row>
    <row r="513" customHeight="1" spans="1:10">
      <c r="A513" s="5" t="s">
        <v>1027</v>
      </c>
      <c r="B513" s="15" t="s">
        <v>1046</v>
      </c>
      <c r="C513" s="16" t="s">
        <v>1047</v>
      </c>
      <c r="D513" s="16" t="str">
        <f>VLOOKUP(TRIM(B:B),[1]其它岗位!$B$3:$D$548,3,0)</f>
        <v>女</v>
      </c>
      <c r="E513" s="17">
        <v>83.34</v>
      </c>
      <c r="F513" s="22">
        <f t="shared" si="4"/>
        <v>33.336</v>
      </c>
      <c r="G513" s="17">
        <v>83.06</v>
      </c>
      <c r="H513" s="22">
        <f t="shared" si="5"/>
        <v>49.836</v>
      </c>
      <c r="I513" s="17">
        <v>83.18</v>
      </c>
      <c r="J513" s="16">
        <v>10</v>
      </c>
    </row>
    <row r="514" customHeight="1" spans="1:10">
      <c r="A514" s="5" t="s">
        <v>1027</v>
      </c>
      <c r="B514" s="15" t="s">
        <v>1048</v>
      </c>
      <c r="C514" s="16" t="s">
        <v>1049</v>
      </c>
      <c r="D514" s="16" t="str">
        <f>VLOOKUP(TRIM(B:B),[1]其它岗位!$B$3:$D$548,3,0)</f>
        <v>女</v>
      </c>
      <c r="E514" s="17">
        <v>83.9</v>
      </c>
      <c r="F514" s="22">
        <f t="shared" si="4"/>
        <v>33.56</v>
      </c>
      <c r="G514" s="17">
        <v>82.64</v>
      </c>
      <c r="H514" s="22">
        <f t="shared" si="5"/>
        <v>49.584</v>
      </c>
      <c r="I514" s="17">
        <v>83.14</v>
      </c>
      <c r="J514" s="16">
        <v>11</v>
      </c>
    </row>
    <row r="515" customHeight="1" spans="1:10">
      <c r="A515" s="5" t="s">
        <v>1027</v>
      </c>
      <c r="B515" s="15" t="s">
        <v>1050</v>
      </c>
      <c r="C515" s="16" t="s">
        <v>1051</v>
      </c>
      <c r="D515" s="16" t="str">
        <f>VLOOKUP(TRIM(B:B),[1]其它岗位!$B$3:$D$548,3,0)</f>
        <v>女</v>
      </c>
      <c r="E515" s="17">
        <v>82.5</v>
      </c>
      <c r="F515" s="22">
        <f t="shared" si="4"/>
        <v>33</v>
      </c>
      <c r="G515" s="17">
        <v>82.78</v>
      </c>
      <c r="H515" s="22">
        <f t="shared" si="5"/>
        <v>49.668</v>
      </c>
      <c r="I515" s="17">
        <v>82.67</v>
      </c>
      <c r="J515" s="16">
        <v>12</v>
      </c>
    </row>
    <row r="516" customHeight="1" spans="1:10">
      <c r="A516" s="5" t="s">
        <v>1027</v>
      </c>
      <c r="B516" s="15" t="s">
        <v>1052</v>
      </c>
      <c r="C516" s="16" t="s">
        <v>1053</v>
      </c>
      <c r="D516" s="16" t="str">
        <f>VLOOKUP(TRIM(B:B),[1]其它岗位!$B$3:$D$548,3,0)</f>
        <v>女</v>
      </c>
      <c r="E516" s="17">
        <v>84.6</v>
      </c>
      <c r="F516" s="22">
        <f t="shared" si="4"/>
        <v>33.84</v>
      </c>
      <c r="G516" s="17">
        <v>81.2</v>
      </c>
      <c r="H516" s="22">
        <f t="shared" si="5"/>
        <v>48.72</v>
      </c>
      <c r="I516" s="17">
        <v>82.56</v>
      </c>
      <c r="J516" s="16">
        <v>13</v>
      </c>
    </row>
    <row r="517" customHeight="1" spans="1:10">
      <c r="A517" s="5" t="s">
        <v>1027</v>
      </c>
      <c r="B517" s="15" t="s">
        <v>1054</v>
      </c>
      <c r="C517" s="16" t="s">
        <v>1055</v>
      </c>
      <c r="D517" s="16" t="str">
        <f>VLOOKUP(TRIM(B:B),[1]其它岗位!$B$3:$D$548,3,0)</f>
        <v>女</v>
      </c>
      <c r="E517" s="17">
        <v>82.74</v>
      </c>
      <c r="F517" s="22">
        <f t="shared" si="4"/>
        <v>33.096</v>
      </c>
      <c r="G517" s="17">
        <v>82.18</v>
      </c>
      <c r="H517" s="22">
        <f t="shared" si="5"/>
        <v>49.308</v>
      </c>
      <c r="I517" s="17">
        <v>82.41</v>
      </c>
      <c r="J517" s="16">
        <v>14</v>
      </c>
    </row>
    <row r="518" customHeight="1" spans="1:10">
      <c r="A518" s="5" t="s">
        <v>1027</v>
      </c>
      <c r="B518" s="15" t="s">
        <v>1056</v>
      </c>
      <c r="C518" s="16" t="s">
        <v>1057</v>
      </c>
      <c r="D518" s="16" t="str">
        <f>VLOOKUP(TRIM(B:B),[1]其它岗位!$B$3:$D$548,3,0)</f>
        <v>女</v>
      </c>
      <c r="E518" s="17">
        <v>83.86</v>
      </c>
      <c r="F518" s="22">
        <f t="shared" si="4"/>
        <v>33.544</v>
      </c>
      <c r="G518" s="17">
        <v>81.44</v>
      </c>
      <c r="H518" s="22">
        <f t="shared" si="5"/>
        <v>48.864</v>
      </c>
      <c r="I518" s="17">
        <v>82.4</v>
      </c>
      <c r="J518" s="16">
        <v>15</v>
      </c>
    </row>
    <row r="519" customHeight="1" spans="1:10">
      <c r="A519" s="5" t="s">
        <v>1027</v>
      </c>
      <c r="B519" s="15" t="s">
        <v>1058</v>
      </c>
      <c r="C519" s="16" t="s">
        <v>1059</v>
      </c>
      <c r="D519" s="16" t="str">
        <f>VLOOKUP(TRIM(B:B),[1]其它岗位!$B$3:$D$548,3,0)</f>
        <v>女</v>
      </c>
      <c r="E519" s="17">
        <v>83.4</v>
      </c>
      <c r="F519" s="22">
        <f t="shared" si="4"/>
        <v>33.36</v>
      </c>
      <c r="G519" s="17">
        <v>82.3</v>
      </c>
      <c r="H519" s="22">
        <f t="shared" si="5"/>
        <v>49.38</v>
      </c>
      <c r="I519" s="17">
        <v>82.17</v>
      </c>
      <c r="J519" s="16">
        <v>16</v>
      </c>
    </row>
    <row r="520" customHeight="1" spans="1:10">
      <c r="A520" s="5" t="s">
        <v>1027</v>
      </c>
      <c r="B520" s="15" t="s">
        <v>1060</v>
      </c>
      <c r="C520" s="16" t="s">
        <v>1061</v>
      </c>
      <c r="D520" s="16" t="str">
        <f>VLOOKUP(TRIM(B:B),[1]其它岗位!$B$3:$D$548,3,0)</f>
        <v>女</v>
      </c>
      <c r="E520" s="17">
        <v>80.16</v>
      </c>
      <c r="F520" s="22">
        <f t="shared" si="4"/>
        <v>32.064</v>
      </c>
      <c r="G520" s="17">
        <v>83.52</v>
      </c>
      <c r="H520" s="22">
        <f t="shared" si="5"/>
        <v>50.112</v>
      </c>
      <c r="I520" s="17">
        <v>82.17</v>
      </c>
      <c r="J520" s="16">
        <v>16</v>
      </c>
    </row>
    <row r="521" customHeight="1" spans="1:10">
      <c r="A521" s="5" t="s">
        <v>1027</v>
      </c>
      <c r="B521" s="15" t="s">
        <v>1062</v>
      </c>
      <c r="C521" s="16" t="s">
        <v>1063</v>
      </c>
      <c r="D521" s="16" t="str">
        <f>VLOOKUP(TRIM(B:B),[1]其它岗位!$B$3:$D$548,3,0)</f>
        <v>女</v>
      </c>
      <c r="E521" s="17">
        <v>82.36</v>
      </c>
      <c r="F521" s="22">
        <f t="shared" si="4"/>
        <v>32.944</v>
      </c>
      <c r="G521" s="17">
        <v>81.68</v>
      </c>
      <c r="H521" s="22">
        <f t="shared" si="5"/>
        <v>49.008</v>
      </c>
      <c r="I521" s="17">
        <v>81.95</v>
      </c>
      <c r="J521" s="16">
        <v>18</v>
      </c>
    </row>
    <row r="522" customHeight="1" spans="1:10">
      <c r="A522" s="5" t="s">
        <v>1027</v>
      </c>
      <c r="B522" s="15" t="s">
        <v>1064</v>
      </c>
      <c r="C522" s="16" t="s">
        <v>1065</v>
      </c>
      <c r="D522" s="16" t="str">
        <f>VLOOKUP(TRIM(B:B),[1]其它岗位!$B$3:$D$548,3,0)</f>
        <v>女</v>
      </c>
      <c r="E522" s="17">
        <v>85.1</v>
      </c>
      <c r="F522" s="22">
        <f t="shared" si="4"/>
        <v>34.04</v>
      </c>
      <c r="G522" s="17">
        <v>79.64</v>
      </c>
      <c r="H522" s="22">
        <f t="shared" si="5"/>
        <v>47.784</v>
      </c>
      <c r="I522" s="17">
        <v>81.82</v>
      </c>
      <c r="J522" s="16">
        <v>19</v>
      </c>
    </row>
    <row r="523" customHeight="1" spans="1:10">
      <c r="A523" s="5" t="s">
        <v>1027</v>
      </c>
      <c r="B523" s="15" t="s">
        <v>1066</v>
      </c>
      <c r="C523" s="16" t="s">
        <v>1067</v>
      </c>
      <c r="D523" s="16" t="str">
        <f>VLOOKUP(TRIM(B:B),[1]其它岗位!$B$3:$D$548,3,0)</f>
        <v>女</v>
      </c>
      <c r="E523" s="17">
        <v>79.62</v>
      </c>
      <c r="F523" s="22">
        <f t="shared" si="4"/>
        <v>31.848</v>
      </c>
      <c r="G523" s="17">
        <v>82.58</v>
      </c>
      <c r="H523" s="22">
        <f t="shared" si="5"/>
        <v>49.548</v>
      </c>
      <c r="I523" s="17">
        <v>81.4</v>
      </c>
      <c r="J523" s="16">
        <v>20</v>
      </c>
    </row>
    <row r="524" customHeight="1" spans="1:10">
      <c r="A524" s="5" t="s">
        <v>1027</v>
      </c>
      <c r="B524" s="15" t="s">
        <v>1068</v>
      </c>
      <c r="C524" s="16" t="s">
        <v>1069</v>
      </c>
      <c r="D524" s="16" t="str">
        <f>VLOOKUP(TRIM(B:B),[1]其它岗位!$B$3:$D$548,3,0)</f>
        <v>女</v>
      </c>
      <c r="E524" s="17">
        <v>78.8</v>
      </c>
      <c r="F524" s="22">
        <f t="shared" si="4"/>
        <v>31.52</v>
      </c>
      <c r="G524" s="17">
        <v>83.12</v>
      </c>
      <c r="H524" s="22">
        <f t="shared" si="5"/>
        <v>49.872</v>
      </c>
      <c r="I524" s="17">
        <v>81.39</v>
      </c>
      <c r="J524" s="16">
        <v>21</v>
      </c>
    </row>
    <row r="525" customHeight="1" spans="1:10">
      <c r="A525" s="5" t="s">
        <v>1027</v>
      </c>
      <c r="B525" s="15" t="s">
        <v>1070</v>
      </c>
      <c r="C525" s="16" t="s">
        <v>1071</v>
      </c>
      <c r="D525" s="16" t="str">
        <f>VLOOKUP(TRIM(B:B),[1]其它岗位!$B$3:$D$548,3,0)</f>
        <v>女</v>
      </c>
      <c r="E525" s="17">
        <v>81.24</v>
      </c>
      <c r="F525" s="22">
        <f t="shared" si="4"/>
        <v>32.496</v>
      </c>
      <c r="G525" s="17">
        <v>79.86</v>
      </c>
      <c r="H525" s="22">
        <f t="shared" si="5"/>
        <v>47.916</v>
      </c>
      <c r="I525" s="17">
        <v>80.42</v>
      </c>
      <c r="J525" s="16">
        <v>22</v>
      </c>
    </row>
    <row r="526" customHeight="1" spans="1:10">
      <c r="A526" s="5" t="s">
        <v>1027</v>
      </c>
      <c r="B526" s="15" t="s">
        <v>1072</v>
      </c>
      <c r="C526" s="16" t="s">
        <v>1073</v>
      </c>
      <c r="D526" s="16" t="str">
        <f>VLOOKUP(TRIM(B:B),[1]其它岗位!$B$3:$D$548,3,0)</f>
        <v>女</v>
      </c>
      <c r="E526" s="17" t="s">
        <v>72</v>
      </c>
      <c r="F526" s="22"/>
      <c r="G526" s="17"/>
      <c r="H526" s="22"/>
      <c r="I526" s="17" t="s">
        <v>72</v>
      </c>
      <c r="J526" s="17"/>
    </row>
    <row r="527" customHeight="1" spans="1:10">
      <c r="A527" s="5" t="s">
        <v>1027</v>
      </c>
      <c r="B527" s="15" t="s">
        <v>1074</v>
      </c>
      <c r="C527" s="16" t="s">
        <v>1075</v>
      </c>
      <c r="D527" s="16" t="str">
        <f>VLOOKUP(TRIM(B:B),[1]其它岗位!$B$3:$D$548,3,0)</f>
        <v>女</v>
      </c>
      <c r="E527" s="17" t="s">
        <v>72</v>
      </c>
      <c r="F527" s="22"/>
      <c r="G527" s="17"/>
      <c r="H527" s="22"/>
      <c r="I527" s="17" t="s">
        <v>72</v>
      </c>
      <c r="J527" s="17"/>
    </row>
    <row r="528" customHeight="1" spans="1:10">
      <c r="A528" s="5" t="s">
        <v>1027</v>
      </c>
      <c r="B528" s="15" t="s">
        <v>1076</v>
      </c>
      <c r="C528" s="16" t="s">
        <v>1077</v>
      </c>
      <c r="D528" s="16" t="str">
        <f>VLOOKUP(TRIM(B:B),[1]其它岗位!$B$3:$D$548,3,0)</f>
        <v>女</v>
      </c>
      <c r="E528" s="17" t="s">
        <v>72</v>
      </c>
      <c r="F528" s="22"/>
      <c r="G528" s="17"/>
      <c r="H528" s="22"/>
      <c r="I528" s="17" t="s">
        <v>72</v>
      </c>
      <c r="J528" s="17"/>
    </row>
    <row r="529" customHeight="1" spans="1:10">
      <c r="A529" s="5" t="s">
        <v>1027</v>
      </c>
      <c r="B529" s="15" t="s">
        <v>1078</v>
      </c>
      <c r="C529" s="16" t="s">
        <v>1079</v>
      </c>
      <c r="D529" s="16" t="str">
        <f>VLOOKUP(TRIM(B:B),[1]其它岗位!$B$3:$D$548,3,0)</f>
        <v>女</v>
      </c>
      <c r="E529" s="17" t="s">
        <v>72</v>
      </c>
      <c r="F529" s="22"/>
      <c r="G529" s="17"/>
      <c r="H529" s="22"/>
      <c r="I529" s="17" t="s">
        <v>72</v>
      </c>
      <c r="J529" s="17"/>
    </row>
    <row r="530" customHeight="1" spans="1:10">
      <c r="A530" s="5" t="s">
        <v>1027</v>
      </c>
      <c r="B530" s="15" t="s">
        <v>1080</v>
      </c>
      <c r="C530" s="16" t="s">
        <v>1081</v>
      </c>
      <c r="D530" s="16" t="str">
        <f>VLOOKUP(TRIM(B:B),[1]其它岗位!$B$3:$D$548,3,0)</f>
        <v>女</v>
      </c>
      <c r="E530" s="17" t="s">
        <v>72</v>
      </c>
      <c r="F530" s="22"/>
      <c r="G530" s="17"/>
      <c r="H530" s="22"/>
      <c r="I530" s="17" t="s">
        <v>72</v>
      </c>
      <c r="J530" s="17"/>
    </row>
    <row r="531" customHeight="1" spans="1:10">
      <c r="A531" s="5" t="s">
        <v>1027</v>
      </c>
      <c r="B531" s="15" t="s">
        <v>1082</v>
      </c>
      <c r="C531" s="16" t="s">
        <v>1083</v>
      </c>
      <c r="D531" s="16" t="str">
        <f>VLOOKUP(TRIM(B:B),[1]其它岗位!$B$3:$D$548,3,0)</f>
        <v>女</v>
      </c>
      <c r="E531" s="17" t="s">
        <v>72</v>
      </c>
      <c r="F531" s="22"/>
      <c r="G531" s="17"/>
      <c r="H531" s="22"/>
      <c r="I531" s="17" t="s">
        <v>72</v>
      </c>
      <c r="J531" s="17"/>
    </row>
    <row r="532" customHeight="1" spans="1:10">
      <c r="A532" s="5" t="s">
        <v>1027</v>
      </c>
      <c r="B532" s="15" t="s">
        <v>1084</v>
      </c>
      <c r="C532" s="16" t="s">
        <v>1085</v>
      </c>
      <c r="D532" s="16" t="str">
        <f>VLOOKUP(TRIM(B:B),[1]其它岗位!$B$3:$D$548,3,0)</f>
        <v>女</v>
      </c>
      <c r="E532" s="17" t="s">
        <v>72</v>
      </c>
      <c r="F532" s="22"/>
      <c r="G532" s="17"/>
      <c r="H532" s="22"/>
      <c r="I532" s="17" t="s">
        <v>72</v>
      </c>
      <c r="J532" s="17"/>
    </row>
    <row r="533" customHeight="1" spans="1:10">
      <c r="A533" s="12" t="s">
        <v>1086</v>
      </c>
      <c r="B533" s="13" t="s">
        <v>1087</v>
      </c>
      <c r="C533" s="19" t="s">
        <v>1088</v>
      </c>
      <c r="D533" s="19" t="str">
        <f>VLOOKUP(TRIM(B:B),[1]其它岗位!$B$3:$D$548,3,0)</f>
        <v>女</v>
      </c>
      <c r="E533" s="10">
        <v>88.4</v>
      </c>
      <c r="F533" s="11">
        <f t="shared" ref="F533:F541" si="6">E533*0.4</f>
        <v>35.36</v>
      </c>
      <c r="G533" s="10">
        <v>83.7</v>
      </c>
      <c r="H533" s="11">
        <f t="shared" ref="H533:H541" si="7">G533*0.6</f>
        <v>50.22</v>
      </c>
      <c r="I533" s="10">
        <v>85.58</v>
      </c>
      <c r="J533" s="19">
        <v>1</v>
      </c>
    </row>
    <row r="534" customHeight="1" spans="1:10">
      <c r="A534" s="12" t="s">
        <v>1086</v>
      </c>
      <c r="B534" s="13" t="s">
        <v>1089</v>
      </c>
      <c r="C534" s="19" t="s">
        <v>1090</v>
      </c>
      <c r="D534" s="19" t="str">
        <f>VLOOKUP(TRIM(B:B),[1]其它岗位!$B$3:$D$548,3,0)</f>
        <v>女</v>
      </c>
      <c r="E534" s="10">
        <v>80.6</v>
      </c>
      <c r="F534" s="11">
        <f t="shared" si="6"/>
        <v>32.24</v>
      </c>
      <c r="G534" s="10">
        <v>86</v>
      </c>
      <c r="H534" s="11">
        <f t="shared" si="7"/>
        <v>51.6</v>
      </c>
      <c r="I534" s="10">
        <v>83.84</v>
      </c>
      <c r="J534" s="19">
        <v>2</v>
      </c>
    </row>
    <row r="535" customHeight="1" spans="1:10">
      <c r="A535" s="12" t="s">
        <v>1086</v>
      </c>
      <c r="B535" s="13" t="s">
        <v>1091</v>
      </c>
      <c r="C535" s="19" t="s">
        <v>1092</v>
      </c>
      <c r="D535" s="19" t="str">
        <f>VLOOKUP(TRIM(B:B),[1]其它岗位!$B$3:$D$548,3,0)</f>
        <v>女</v>
      </c>
      <c r="E535" s="10">
        <v>86</v>
      </c>
      <c r="F535" s="11">
        <f t="shared" si="6"/>
        <v>34.4</v>
      </c>
      <c r="G535" s="10">
        <v>81.7</v>
      </c>
      <c r="H535" s="11">
        <f t="shared" si="7"/>
        <v>49.02</v>
      </c>
      <c r="I535" s="10">
        <v>83.42</v>
      </c>
      <c r="J535" s="19">
        <v>3</v>
      </c>
    </row>
    <row r="536" customHeight="1" spans="1:10">
      <c r="A536" s="12" t="s">
        <v>1086</v>
      </c>
      <c r="B536" s="13" t="s">
        <v>1093</v>
      </c>
      <c r="C536" s="19" t="s">
        <v>1094</v>
      </c>
      <c r="D536" s="19" t="str">
        <f>VLOOKUP(TRIM(B:B),[1]其它岗位!$B$3:$D$548,3,0)</f>
        <v>女</v>
      </c>
      <c r="E536" s="10">
        <v>79.5</v>
      </c>
      <c r="F536" s="11">
        <f t="shared" si="6"/>
        <v>31.8</v>
      </c>
      <c r="G536" s="10">
        <v>84.5</v>
      </c>
      <c r="H536" s="11">
        <f t="shared" si="7"/>
        <v>50.7</v>
      </c>
      <c r="I536" s="10">
        <v>82.5</v>
      </c>
      <c r="J536" s="19">
        <v>4</v>
      </c>
    </row>
    <row r="537" customHeight="1" spans="1:10">
      <c r="A537" s="12" t="s">
        <v>1086</v>
      </c>
      <c r="B537" s="13" t="s">
        <v>1095</v>
      </c>
      <c r="C537" s="19" t="s">
        <v>1096</v>
      </c>
      <c r="D537" s="19" t="str">
        <f>VLOOKUP(TRIM(B:B),[1]其它岗位!$B$3:$D$548,3,0)</f>
        <v>女</v>
      </c>
      <c r="E537" s="10">
        <v>86.6</v>
      </c>
      <c r="F537" s="11">
        <f t="shared" si="6"/>
        <v>34.64</v>
      </c>
      <c r="G537" s="10">
        <v>79.1</v>
      </c>
      <c r="H537" s="11">
        <f t="shared" si="7"/>
        <v>47.46</v>
      </c>
      <c r="I537" s="10">
        <v>82.1</v>
      </c>
      <c r="J537" s="19">
        <v>5</v>
      </c>
    </row>
    <row r="538" customHeight="1" spans="1:10">
      <c r="A538" s="12" t="s">
        <v>1086</v>
      </c>
      <c r="B538" s="13" t="s">
        <v>1097</v>
      </c>
      <c r="C538" s="19" t="s">
        <v>1098</v>
      </c>
      <c r="D538" s="19" t="str">
        <f>VLOOKUP(TRIM(B:B),[1]其它岗位!$B$3:$D$548,3,0)</f>
        <v>女</v>
      </c>
      <c r="E538" s="10">
        <v>78.36</v>
      </c>
      <c r="F538" s="11">
        <f t="shared" si="6"/>
        <v>31.344</v>
      </c>
      <c r="G538" s="10">
        <v>83.1</v>
      </c>
      <c r="H538" s="11">
        <f t="shared" si="7"/>
        <v>49.86</v>
      </c>
      <c r="I538" s="10">
        <v>81.2</v>
      </c>
      <c r="J538" s="19">
        <v>6</v>
      </c>
    </row>
    <row r="539" customHeight="1" spans="1:10">
      <c r="A539" s="12" t="s">
        <v>1086</v>
      </c>
      <c r="B539" s="13" t="s">
        <v>1099</v>
      </c>
      <c r="C539" s="19" t="s">
        <v>1100</v>
      </c>
      <c r="D539" s="19" t="str">
        <f>VLOOKUP(TRIM(B:B),[1]其它岗位!$B$3:$D$548,3,0)</f>
        <v>女</v>
      </c>
      <c r="E539" s="10">
        <v>83.5</v>
      </c>
      <c r="F539" s="11">
        <f t="shared" si="6"/>
        <v>33.4</v>
      </c>
      <c r="G539" s="10">
        <v>78.5</v>
      </c>
      <c r="H539" s="11">
        <f t="shared" si="7"/>
        <v>47.1</v>
      </c>
      <c r="I539" s="10">
        <v>80.5</v>
      </c>
      <c r="J539" s="19">
        <v>7</v>
      </c>
    </row>
    <row r="540" customHeight="1" spans="1:10">
      <c r="A540" s="12" t="s">
        <v>1086</v>
      </c>
      <c r="B540" s="13" t="s">
        <v>1101</v>
      </c>
      <c r="C540" s="19" t="s">
        <v>1102</v>
      </c>
      <c r="D540" s="19" t="str">
        <f>VLOOKUP(TRIM(B:B),[1]其它岗位!$B$3:$D$548,3,0)</f>
        <v>女</v>
      </c>
      <c r="E540" s="10">
        <v>76.8</v>
      </c>
      <c r="F540" s="11">
        <f t="shared" si="6"/>
        <v>30.72</v>
      </c>
      <c r="G540" s="10">
        <v>80.9</v>
      </c>
      <c r="H540" s="11">
        <f t="shared" si="7"/>
        <v>48.54</v>
      </c>
      <c r="I540" s="10">
        <v>79.26</v>
      </c>
      <c r="J540" s="19">
        <v>8</v>
      </c>
    </row>
    <row r="541" customHeight="1" spans="1:10">
      <c r="A541" s="12" t="s">
        <v>1086</v>
      </c>
      <c r="B541" s="13" t="s">
        <v>1103</v>
      </c>
      <c r="C541" s="19" t="s">
        <v>1104</v>
      </c>
      <c r="D541" s="19" t="str">
        <f>VLOOKUP(TRIM(B:B),[1]其它岗位!$B$3:$D$548,3,0)</f>
        <v>女</v>
      </c>
      <c r="E541" s="10">
        <v>82.2</v>
      </c>
      <c r="F541" s="11">
        <f t="shared" si="6"/>
        <v>32.88</v>
      </c>
      <c r="G541" s="10">
        <v>75.6</v>
      </c>
      <c r="H541" s="11">
        <f t="shared" si="7"/>
        <v>45.36</v>
      </c>
      <c r="I541" s="10">
        <v>78.24</v>
      </c>
      <c r="J541" s="19">
        <v>9</v>
      </c>
    </row>
    <row r="542" customHeight="1" spans="1:10">
      <c r="A542" s="12" t="s">
        <v>1086</v>
      </c>
      <c r="B542" s="13" t="s">
        <v>1105</v>
      </c>
      <c r="C542" s="19" t="s">
        <v>1106</v>
      </c>
      <c r="D542" s="19" t="str">
        <f>VLOOKUP(TRIM(B:B),[1]其它岗位!$B$3:$D$548,3,0)</f>
        <v>女</v>
      </c>
      <c r="E542" s="10" t="s">
        <v>72</v>
      </c>
      <c r="F542" s="11"/>
      <c r="G542" s="10"/>
      <c r="H542" s="11"/>
      <c r="I542" s="10" t="s">
        <v>72</v>
      </c>
      <c r="J542" s="10"/>
    </row>
    <row r="543" customHeight="1" spans="1:10">
      <c r="A543" s="12" t="s">
        <v>1086</v>
      </c>
      <c r="B543" s="13" t="s">
        <v>1107</v>
      </c>
      <c r="C543" s="19" t="s">
        <v>1108</v>
      </c>
      <c r="D543" s="19" t="str">
        <f>VLOOKUP(TRIM(B:B),[1]其它岗位!$B$3:$D$548,3,0)</f>
        <v>女</v>
      </c>
      <c r="E543" s="10" t="s">
        <v>72</v>
      </c>
      <c r="F543" s="11"/>
      <c r="G543" s="10"/>
      <c r="H543" s="11"/>
      <c r="I543" s="10" t="s">
        <v>72</v>
      </c>
      <c r="J543" s="10"/>
    </row>
    <row r="544" customHeight="1" spans="1:10">
      <c r="A544" s="12" t="s">
        <v>1086</v>
      </c>
      <c r="B544" s="13" t="s">
        <v>1109</v>
      </c>
      <c r="C544" s="19" t="s">
        <v>1110</v>
      </c>
      <c r="D544" s="19" t="str">
        <f>VLOOKUP(TRIM(B:B),[1]其它岗位!$B$3:$D$548,3,0)</f>
        <v>女</v>
      </c>
      <c r="E544" s="10" t="s">
        <v>72</v>
      </c>
      <c r="F544" s="11"/>
      <c r="G544" s="10"/>
      <c r="H544" s="11"/>
      <c r="I544" s="10" t="s">
        <v>72</v>
      </c>
      <c r="J544" s="10"/>
    </row>
    <row r="545" customHeight="1" spans="1:10">
      <c r="A545" s="5" t="s">
        <v>1111</v>
      </c>
      <c r="B545" s="15" t="s">
        <v>1112</v>
      </c>
      <c r="C545" s="21" t="s">
        <v>1113</v>
      </c>
      <c r="D545" s="16" t="str">
        <f>VLOOKUP(TRIM(B:B),[1]其它岗位!$B$3:$D$548,3,0)</f>
        <v>女</v>
      </c>
      <c r="E545" s="17">
        <v>88.26</v>
      </c>
      <c r="F545" s="17"/>
      <c r="G545" s="17"/>
      <c r="H545" s="17"/>
      <c r="I545" s="17">
        <v>88.26</v>
      </c>
      <c r="J545" s="17">
        <v>1</v>
      </c>
    </row>
    <row r="546" customHeight="1" spans="1:10">
      <c r="A546" s="5" t="s">
        <v>1111</v>
      </c>
      <c r="B546" s="15" t="s">
        <v>1114</v>
      </c>
      <c r="C546" s="21" t="s">
        <v>1115</v>
      </c>
      <c r="D546" s="16" t="str">
        <f>VLOOKUP(TRIM(B:B),[1]其它岗位!$B$3:$D$548,3,0)</f>
        <v>男</v>
      </c>
      <c r="E546" s="17">
        <v>87.44</v>
      </c>
      <c r="F546" s="17"/>
      <c r="G546" s="17"/>
      <c r="H546" s="17"/>
      <c r="I546" s="17">
        <v>87.44</v>
      </c>
      <c r="J546" s="17">
        <v>2</v>
      </c>
    </row>
    <row r="547" customHeight="1" spans="1:10">
      <c r="A547" s="5" t="s">
        <v>1111</v>
      </c>
      <c r="B547" s="15" t="s">
        <v>1116</v>
      </c>
      <c r="C547" s="21" t="s">
        <v>1117</v>
      </c>
      <c r="D547" s="16" t="str">
        <f>VLOOKUP(TRIM(B:B),[1]其它岗位!$B$3:$D$548,3,0)</f>
        <v>女</v>
      </c>
      <c r="E547" s="17">
        <v>86.22</v>
      </c>
      <c r="F547" s="17"/>
      <c r="G547" s="17"/>
      <c r="H547" s="17"/>
      <c r="I547" s="17">
        <v>86.22</v>
      </c>
      <c r="J547" s="17">
        <v>3</v>
      </c>
    </row>
    <row r="548" s="1" customFormat="1" customHeight="1" spans="1:10">
      <c r="A548" s="5" t="s">
        <v>1111</v>
      </c>
      <c r="B548" s="15" t="s">
        <v>1118</v>
      </c>
      <c r="C548" s="21" t="s">
        <v>380</v>
      </c>
      <c r="D548" s="16" t="str">
        <f>VLOOKUP(TRIM(B:B),[1]其它岗位!$B$3:$D$548,3,0)</f>
        <v>女</v>
      </c>
      <c r="E548" s="17">
        <v>85.06</v>
      </c>
      <c r="F548" s="17"/>
      <c r="G548" s="17"/>
      <c r="H548" s="17"/>
      <c r="I548" s="17">
        <v>85.06</v>
      </c>
      <c r="J548" s="17">
        <v>4</v>
      </c>
    </row>
    <row r="549" customHeight="1" spans="1:10">
      <c r="A549" s="5" t="s">
        <v>1111</v>
      </c>
      <c r="B549" s="15" t="s">
        <v>1119</v>
      </c>
      <c r="C549" s="21" t="s">
        <v>1120</v>
      </c>
      <c r="D549" s="16" t="str">
        <f>VLOOKUP(TRIM(B:B),[1]其它岗位!$B$3:$D$548,3,0)</f>
        <v>女</v>
      </c>
      <c r="E549" s="17">
        <v>84.84</v>
      </c>
      <c r="F549" s="17"/>
      <c r="G549" s="17"/>
      <c r="H549" s="17"/>
      <c r="I549" s="17">
        <v>84.84</v>
      </c>
      <c r="J549" s="17">
        <v>5</v>
      </c>
    </row>
    <row r="550" customHeight="1" spans="1:10">
      <c r="A550" s="5" t="s">
        <v>1111</v>
      </c>
      <c r="B550" s="15" t="s">
        <v>1121</v>
      </c>
      <c r="C550" s="21" t="s">
        <v>1122</v>
      </c>
      <c r="D550" s="16" t="str">
        <f>VLOOKUP(TRIM(B:B),[1]其它岗位!$B$3:$D$548,3,0)</f>
        <v>女</v>
      </c>
      <c r="E550" s="17">
        <v>84.26</v>
      </c>
      <c r="F550" s="17"/>
      <c r="G550" s="17"/>
      <c r="H550" s="17"/>
      <c r="I550" s="17">
        <v>84.26</v>
      </c>
      <c r="J550" s="17">
        <v>6</v>
      </c>
    </row>
    <row r="551" customHeight="1" spans="1:10">
      <c r="A551" s="5" t="s">
        <v>1111</v>
      </c>
      <c r="B551" s="15" t="s">
        <v>1123</v>
      </c>
      <c r="C551" s="21" t="s">
        <v>1124</v>
      </c>
      <c r="D551" s="16" t="str">
        <f>VLOOKUP(TRIM(B:B),[1]其它岗位!$B$3:$D$548,3,0)</f>
        <v>女</v>
      </c>
      <c r="E551" s="17">
        <v>82.84</v>
      </c>
      <c r="F551" s="17"/>
      <c r="G551" s="17"/>
      <c r="H551" s="17"/>
      <c r="I551" s="17">
        <v>82.84</v>
      </c>
      <c r="J551" s="17">
        <v>7</v>
      </c>
    </row>
    <row r="552" customHeight="1" spans="1:10">
      <c r="A552" s="5" t="s">
        <v>1111</v>
      </c>
      <c r="B552" s="15" t="s">
        <v>1125</v>
      </c>
      <c r="C552" s="21" t="s">
        <v>1126</v>
      </c>
      <c r="D552" s="16" t="str">
        <f>VLOOKUP(TRIM(B:B),[1]其它岗位!$B$3:$D$548,3,0)</f>
        <v>女</v>
      </c>
      <c r="E552" s="17">
        <v>82.64</v>
      </c>
      <c r="F552" s="17"/>
      <c r="G552" s="17"/>
      <c r="H552" s="17"/>
      <c r="I552" s="17">
        <v>82.64</v>
      </c>
      <c r="J552" s="17">
        <v>8</v>
      </c>
    </row>
    <row r="553" customHeight="1" spans="1:10">
      <c r="A553" s="5" t="s">
        <v>1111</v>
      </c>
      <c r="B553" s="15" t="s">
        <v>1127</v>
      </c>
      <c r="C553" s="21" t="s">
        <v>1128</v>
      </c>
      <c r="D553" s="16" t="str">
        <f>VLOOKUP(TRIM(B:B),[1]其它岗位!$B$3:$D$548,3,0)</f>
        <v>男</v>
      </c>
      <c r="E553" s="17">
        <v>81.38</v>
      </c>
      <c r="F553" s="17"/>
      <c r="G553" s="17"/>
      <c r="H553" s="17"/>
      <c r="I553" s="17">
        <v>81.38</v>
      </c>
      <c r="J553" s="17">
        <v>9</v>
      </c>
    </row>
    <row r="554" customHeight="1" spans="1:10">
      <c r="A554" s="5" t="s">
        <v>1111</v>
      </c>
      <c r="B554" s="15" t="s">
        <v>1129</v>
      </c>
      <c r="C554" s="21" t="s">
        <v>1130</v>
      </c>
      <c r="D554" s="16" t="str">
        <f>VLOOKUP(TRIM(B:B),[1]其它岗位!$B$3:$D$548,3,0)</f>
        <v>女</v>
      </c>
      <c r="E554" s="17">
        <v>79.48</v>
      </c>
      <c r="F554" s="17"/>
      <c r="G554" s="17"/>
      <c r="H554" s="17"/>
      <c r="I554" s="17">
        <v>79.48</v>
      </c>
      <c r="J554" s="17">
        <v>10</v>
      </c>
    </row>
    <row r="555" customHeight="1" spans="1:10">
      <c r="A555" s="5" t="s">
        <v>1111</v>
      </c>
      <c r="B555" s="15" t="s">
        <v>1131</v>
      </c>
      <c r="C555" s="21" t="s">
        <v>1132</v>
      </c>
      <c r="D555" s="16" t="str">
        <f>VLOOKUP(TRIM(B:B),[1]其它岗位!$B$3:$D$548,3,0)</f>
        <v>女</v>
      </c>
      <c r="E555" s="17">
        <v>77.26</v>
      </c>
      <c r="F555" s="17"/>
      <c r="G555" s="17"/>
      <c r="H555" s="17"/>
      <c r="I555" s="17">
        <v>77.26</v>
      </c>
      <c r="J555" s="17">
        <v>11</v>
      </c>
    </row>
    <row r="556" customHeight="1" spans="1:10">
      <c r="A556" s="5" t="s">
        <v>1111</v>
      </c>
      <c r="B556" s="15" t="s">
        <v>1133</v>
      </c>
      <c r="C556" s="21" t="s">
        <v>1134</v>
      </c>
      <c r="D556" s="16" t="str">
        <f>VLOOKUP(TRIM(B:B),[1]其它岗位!$B$3:$D$548,3,0)</f>
        <v>女</v>
      </c>
      <c r="E556" s="17">
        <v>76.4</v>
      </c>
      <c r="F556" s="17"/>
      <c r="G556" s="17"/>
      <c r="H556" s="17"/>
      <c r="I556" s="17">
        <v>76.4</v>
      </c>
      <c r="J556" s="17">
        <v>12</v>
      </c>
    </row>
    <row r="557" customHeight="1" spans="1:10">
      <c r="A557" s="5" t="s">
        <v>1111</v>
      </c>
      <c r="B557" s="15" t="s">
        <v>1135</v>
      </c>
      <c r="C557" s="21" t="s">
        <v>1136</v>
      </c>
      <c r="D557" s="16" t="str">
        <f>VLOOKUP(TRIM(B:B),[1]其它岗位!$B$3:$D$548,3,0)</f>
        <v>女</v>
      </c>
      <c r="E557" s="17" t="s">
        <v>72</v>
      </c>
      <c r="F557" s="17"/>
      <c r="G557" s="17"/>
      <c r="H557" s="17"/>
      <c r="I557" s="17" t="s">
        <v>72</v>
      </c>
      <c r="J557" s="17"/>
    </row>
    <row r="558" customHeight="1" spans="1:10">
      <c r="A558" s="5" t="s">
        <v>1111</v>
      </c>
      <c r="B558" s="15" t="s">
        <v>1137</v>
      </c>
      <c r="C558" s="21" t="s">
        <v>1138</v>
      </c>
      <c r="D558" s="16" t="str">
        <f>VLOOKUP(TRIM(B:B),[1]其它岗位!$B$3:$D$548,3,0)</f>
        <v>女</v>
      </c>
      <c r="E558" s="17" t="s">
        <v>72</v>
      </c>
      <c r="F558" s="17"/>
      <c r="G558" s="17"/>
      <c r="H558" s="17"/>
      <c r="I558" s="17" t="s">
        <v>72</v>
      </c>
      <c r="J558" s="17"/>
    </row>
    <row r="559" customHeight="1" spans="1:10">
      <c r="A559" s="12" t="s">
        <v>1139</v>
      </c>
      <c r="B559" s="13" t="s">
        <v>1140</v>
      </c>
      <c r="C559" s="14" t="s">
        <v>1141</v>
      </c>
      <c r="D559" s="19" t="str">
        <f>VLOOKUP(TRIM(B:B),[1]其它岗位!$B$3:$D$548,3,0)</f>
        <v>女</v>
      </c>
      <c r="E559" s="10">
        <v>87.54</v>
      </c>
      <c r="F559" s="10"/>
      <c r="G559" s="10"/>
      <c r="H559" s="10"/>
      <c r="I559" s="10">
        <v>87.54</v>
      </c>
      <c r="J559" s="10">
        <v>1</v>
      </c>
    </row>
    <row r="560" customHeight="1" spans="1:10">
      <c r="A560" s="12" t="s">
        <v>1139</v>
      </c>
      <c r="B560" s="13" t="s">
        <v>1142</v>
      </c>
      <c r="C560" s="14" t="s">
        <v>1143</v>
      </c>
      <c r="D560" s="19" t="str">
        <f>VLOOKUP(TRIM(B:B),[1]其它岗位!$B$3:$D$548,3,0)</f>
        <v>女</v>
      </c>
      <c r="E560" s="10">
        <v>87.26</v>
      </c>
      <c r="F560" s="10"/>
      <c r="G560" s="10"/>
      <c r="H560" s="10"/>
      <c r="I560" s="10">
        <v>87.26</v>
      </c>
      <c r="J560" s="10">
        <v>2</v>
      </c>
    </row>
    <row r="561" customHeight="1" spans="1:10">
      <c r="A561" s="12" t="s">
        <v>1139</v>
      </c>
      <c r="B561" s="13" t="s">
        <v>1144</v>
      </c>
      <c r="C561" s="14" t="s">
        <v>1145</v>
      </c>
      <c r="D561" s="19" t="str">
        <f>VLOOKUP(TRIM(B:B),[1]其它岗位!$B$3:$D$548,3,0)</f>
        <v>女</v>
      </c>
      <c r="E561" s="10">
        <v>85.22</v>
      </c>
      <c r="F561" s="10"/>
      <c r="G561" s="10"/>
      <c r="H561" s="10"/>
      <c r="I561" s="10">
        <v>85.22</v>
      </c>
      <c r="J561" s="10">
        <v>3</v>
      </c>
    </row>
    <row r="562" customHeight="1" spans="1:10">
      <c r="A562" s="12" t="s">
        <v>1139</v>
      </c>
      <c r="B562" s="13" t="s">
        <v>1146</v>
      </c>
      <c r="C562" s="14" t="s">
        <v>1147</v>
      </c>
      <c r="D562" s="19" t="str">
        <f>VLOOKUP(TRIM(B:B),[1]其它岗位!$B$3:$D$548,3,0)</f>
        <v>女</v>
      </c>
      <c r="E562" s="10">
        <v>84.34</v>
      </c>
      <c r="F562" s="10"/>
      <c r="G562" s="10"/>
      <c r="H562" s="10"/>
      <c r="I562" s="10">
        <v>84.34</v>
      </c>
      <c r="J562" s="10">
        <v>4</v>
      </c>
    </row>
    <row r="563" customHeight="1" spans="1:10">
      <c r="A563" s="12" t="s">
        <v>1139</v>
      </c>
      <c r="B563" s="13" t="s">
        <v>1148</v>
      </c>
      <c r="C563" s="14" t="s">
        <v>1149</v>
      </c>
      <c r="D563" s="19" t="str">
        <f>VLOOKUP(TRIM(B:B),[1]其它岗位!$B$3:$D$548,3,0)</f>
        <v>女</v>
      </c>
      <c r="E563" s="10">
        <v>79.2</v>
      </c>
      <c r="F563" s="10"/>
      <c r="G563" s="10"/>
      <c r="H563" s="10"/>
      <c r="I563" s="10">
        <v>79.2</v>
      </c>
      <c r="J563" s="10">
        <v>5</v>
      </c>
    </row>
    <row r="564" customHeight="1" spans="1:10">
      <c r="A564" s="12" t="s">
        <v>1139</v>
      </c>
      <c r="B564" s="13" t="s">
        <v>1150</v>
      </c>
      <c r="C564" s="14" t="s">
        <v>1151</v>
      </c>
      <c r="D564" s="19" t="str">
        <f>VLOOKUP(TRIM(B:B),[1]其它岗位!$B$3:$D$548,3,0)</f>
        <v>女</v>
      </c>
      <c r="E564" s="11">
        <v>76.6</v>
      </c>
      <c r="F564" s="11"/>
      <c r="G564" s="11"/>
      <c r="H564" s="11"/>
      <c r="I564" s="11">
        <v>76.6</v>
      </c>
      <c r="J564" s="10">
        <v>6</v>
      </c>
    </row>
    <row r="565" customHeight="1" spans="1:10">
      <c r="A565" s="12" t="s">
        <v>1139</v>
      </c>
      <c r="B565" s="13" t="s">
        <v>1152</v>
      </c>
      <c r="C565" s="14" t="s">
        <v>1153</v>
      </c>
      <c r="D565" s="19" t="str">
        <f>VLOOKUP(TRIM(B:B),[1]其它岗位!$B$3:$D$548,3,0)</f>
        <v>女</v>
      </c>
      <c r="E565" s="10" t="s">
        <v>72</v>
      </c>
      <c r="F565" s="10"/>
      <c r="G565" s="10"/>
      <c r="H565" s="10"/>
      <c r="I565" s="10" t="s">
        <v>72</v>
      </c>
      <c r="J565" s="10"/>
    </row>
    <row r="566" s="1" customFormat="1" customHeight="1" spans="1:10">
      <c r="A566" s="5" t="s">
        <v>1154</v>
      </c>
      <c r="B566" s="15" t="s">
        <v>1155</v>
      </c>
      <c r="C566" s="21" t="s">
        <v>343</v>
      </c>
      <c r="D566" s="16" t="str">
        <f>VLOOKUP(TRIM(B:B),[1]其它岗位!$B$3:$D$548,3,0)</f>
        <v>女</v>
      </c>
      <c r="E566" s="17">
        <v>84.7</v>
      </c>
      <c r="F566" s="17"/>
      <c r="G566" s="17"/>
      <c r="H566" s="17"/>
      <c r="I566" s="17">
        <v>84.7</v>
      </c>
      <c r="J566" s="17">
        <v>1</v>
      </c>
    </row>
    <row r="567" s="1" customFormat="1" customHeight="1" spans="1:10">
      <c r="A567" s="5" t="s">
        <v>1154</v>
      </c>
      <c r="B567" s="15" t="s">
        <v>1156</v>
      </c>
      <c r="C567" s="21" t="s">
        <v>1157</v>
      </c>
      <c r="D567" s="16" t="str">
        <f>VLOOKUP(TRIM(B:B),[1]其它岗位!$B$3:$D$548,3,0)</f>
        <v>男</v>
      </c>
      <c r="E567" s="17">
        <v>84.5</v>
      </c>
      <c r="F567" s="17"/>
      <c r="G567" s="17"/>
      <c r="H567" s="17"/>
      <c r="I567" s="17">
        <v>84.5</v>
      </c>
      <c r="J567" s="17">
        <v>2</v>
      </c>
    </row>
    <row r="568" s="1" customFormat="1" customHeight="1" spans="1:10">
      <c r="A568" s="5" t="s">
        <v>1154</v>
      </c>
      <c r="B568" s="15" t="s">
        <v>1158</v>
      </c>
      <c r="C568" s="21" t="s">
        <v>1159</v>
      </c>
      <c r="D568" s="16" t="str">
        <f>VLOOKUP(TRIM(B:B),[1]其它岗位!$B$3:$D$548,3,0)</f>
        <v>女</v>
      </c>
      <c r="E568" s="17">
        <v>81</v>
      </c>
      <c r="F568" s="17"/>
      <c r="G568" s="17"/>
      <c r="H568" s="17"/>
      <c r="I568" s="17">
        <v>81</v>
      </c>
      <c r="J568" s="17">
        <v>3</v>
      </c>
    </row>
    <row r="569" s="1" customFormat="1" customHeight="1" spans="1:10">
      <c r="A569" s="5" t="s">
        <v>1154</v>
      </c>
      <c r="B569" s="15" t="s">
        <v>1160</v>
      </c>
      <c r="C569" s="21" t="s">
        <v>1161</v>
      </c>
      <c r="D569" s="16" t="str">
        <f>VLOOKUP(TRIM(B:B),[1]其它岗位!$B$3:$D$548,3,0)</f>
        <v>男</v>
      </c>
      <c r="E569" s="17">
        <v>79.9</v>
      </c>
      <c r="F569" s="17"/>
      <c r="G569" s="17"/>
      <c r="H569" s="17"/>
      <c r="I569" s="17">
        <v>79.9</v>
      </c>
      <c r="J569" s="17">
        <v>4</v>
      </c>
    </row>
    <row r="570" s="1" customFormat="1" customHeight="1" spans="1:10">
      <c r="A570" s="5" t="s">
        <v>1154</v>
      </c>
      <c r="B570" s="15" t="s">
        <v>1162</v>
      </c>
      <c r="C570" s="21" t="s">
        <v>1163</v>
      </c>
      <c r="D570" s="16" t="str">
        <f>VLOOKUP(TRIM(B:B),[1]其它岗位!$B$3:$D$548,3,0)</f>
        <v>女</v>
      </c>
      <c r="E570" s="17" t="s">
        <v>72</v>
      </c>
      <c r="F570" s="17"/>
      <c r="G570" s="17"/>
      <c r="H570" s="17"/>
      <c r="I570" s="17" t="s">
        <v>72</v>
      </c>
      <c r="J570" s="17"/>
    </row>
    <row r="571" customHeight="1" spans="1:10">
      <c r="A571" s="12" t="s">
        <v>1164</v>
      </c>
      <c r="B571" s="13" t="s">
        <v>1165</v>
      </c>
      <c r="C571" s="19" t="s">
        <v>1166</v>
      </c>
      <c r="D571" s="19" t="str">
        <f>VLOOKUP(TRIM(B:B),[1]其它岗位!$B$3:$D$548,3,0)</f>
        <v>男</v>
      </c>
      <c r="E571" s="10">
        <v>87.02</v>
      </c>
      <c r="F571" s="11">
        <f t="shared" ref="F571:F577" si="8">E571*0.4</f>
        <v>34.808</v>
      </c>
      <c r="G571" s="10">
        <v>88.42</v>
      </c>
      <c r="H571" s="23">
        <f t="shared" ref="H571:H579" si="9">G571*0.6</f>
        <v>53.052</v>
      </c>
      <c r="I571" s="11">
        <v>87.86</v>
      </c>
      <c r="J571" s="19">
        <v>1</v>
      </c>
    </row>
    <row r="572" customHeight="1" spans="1:10">
      <c r="A572" s="12" t="s">
        <v>1164</v>
      </c>
      <c r="B572" s="13" t="s">
        <v>1167</v>
      </c>
      <c r="C572" s="19" t="s">
        <v>1168</v>
      </c>
      <c r="D572" s="19" t="str">
        <f>VLOOKUP(TRIM(B:B),[1]其它岗位!$B$3:$D$548,3,0)</f>
        <v>男</v>
      </c>
      <c r="E572" s="10">
        <v>83.56</v>
      </c>
      <c r="F572" s="11">
        <f t="shared" si="8"/>
        <v>33.424</v>
      </c>
      <c r="G572" s="10">
        <v>88.8</v>
      </c>
      <c r="H572" s="23">
        <f t="shared" si="9"/>
        <v>53.28</v>
      </c>
      <c r="I572" s="11">
        <v>86.704</v>
      </c>
      <c r="J572" s="19">
        <v>2</v>
      </c>
    </row>
    <row r="573" customHeight="1" spans="1:10">
      <c r="A573" s="12" t="s">
        <v>1164</v>
      </c>
      <c r="B573" s="13" t="s">
        <v>1169</v>
      </c>
      <c r="C573" s="19" t="s">
        <v>1170</v>
      </c>
      <c r="D573" s="19" t="str">
        <f>VLOOKUP(TRIM(B:B),[1]其它岗位!$B$3:$D$548,3,0)</f>
        <v>男</v>
      </c>
      <c r="E573" s="10">
        <v>81.18</v>
      </c>
      <c r="F573" s="11">
        <f t="shared" si="8"/>
        <v>32.472</v>
      </c>
      <c r="G573" s="10">
        <v>86.74</v>
      </c>
      <c r="H573" s="23">
        <f t="shared" si="9"/>
        <v>52.044</v>
      </c>
      <c r="I573" s="11">
        <v>84.51</v>
      </c>
      <c r="J573" s="19">
        <v>3</v>
      </c>
    </row>
    <row r="574" customHeight="1" spans="1:10">
      <c r="A574" s="12" t="s">
        <v>1164</v>
      </c>
      <c r="B574" s="13" t="s">
        <v>1171</v>
      </c>
      <c r="C574" s="19" t="s">
        <v>1172</v>
      </c>
      <c r="D574" s="19" t="str">
        <f>VLOOKUP(TRIM(B:B),[1]其它岗位!$B$3:$D$548,3,0)</f>
        <v>女</v>
      </c>
      <c r="E574" s="10">
        <v>85.04</v>
      </c>
      <c r="F574" s="11">
        <f t="shared" si="8"/>
        <v>34.016</v>
      </c>
      <c r="G574" s="10">
        <v>79</v>
      </c>
      <c r="H574" s="23">
        <f t="shared" si="9"/>
        <v>47.4</v>
      </c>
      <c r="I574" s="11">
        <v>81.416</v>
      </c>
      <c r="J574" s="19">
        <v>4</v>
      </c>
    </row>
    <row r="575" customHeight="1" spans="1:10">
      <c r="A575" s="12" t="s">
        <v>1164</v>
      </c>
      <c r="B575" s="13" t="s">
        <v>1173</v>
      </c>
      <c r="C575" s="19" t="s">
        <v>1174</v>
      </c>
      <c r="D575" s="19" t="str">
        <f>VLOOKUP(TRIM(B:B),[1]其它岗位!$B$3:$D$548,3,0)</f>
        <v>男</v>
      </c>
      <c r="E575" s="10">
        <v>81.08</v>
      </c>
      <c r="F575" s="11">
        <f t="shared" si="8"/>
        <v>32.432</v>
      </c>
      <c r="G575" s="10">
        <v>79.4</v>
      </c>
      <c r="H575" s="23">
        <f t="shared" si="9"/>
        <v>47.64</v>
      </c>
      <c r="I575" s="11">
        <v>80.072</v>
      </c>
      <c r="J575" s="19">
        <v>5</v>
      </c>
    </row>
    <row r="576" customHeight="1" spans="1:10">
      <c r="A576" s="12" t="s">
        <v>1164</v>
      </c>
      <c r="B576" s="13" t="s">
        <v>1175</v>
      </c>
      <c r="C576" s="19" t="s">
        <v>1176</v>
      </c>
      <c r="D576" s="19" t="str">
        <f>VLOOKUP(TRIM(B:B),[1]其它岗位!$B$3:$D$548,3,0)</f>
        <v>女</v>
      </c>
      <c r="E576" s="10">
        <v>80.68</v>
      </c>
      <c r="F576" s="11">
        <f t="shared" si="8"/>
        <v>32.272</v>
      </c>
      <c r="G576" s="10">
        <v>73.7</v>
      </c>
      <c r="H576" s="23">
        <f t="shared" si="9"/>
        <v>44.22</v>
      </c>
      <c r="I576" s="11">
        <v>76.492</v>
      </c>
      <c r="J576" s="19">
        <v>6</v>
      </c>
    </row>
    <row r="577" customHeight="1" spans="1:10">
      <c r="A577" s="12" t="s">
        <v>1164</v>
      </c>
      <c r="B577" s="13" t="s">
        <v>1177</v>
      </c>
      <c r="C577" s="19" t="s">
        <v>1178</v>
      </c>
      <c r="D577" s="19" t="str">
        <f>VLOOKUP(TRIM(B:B),[1]其它岗位!$B$3:$D$548,3,0)</f>
        <v>男</v>
      </c>
      <c r="E577" s="10">
        <v>79.82</v>
      </c>
      <c r="F577" s="11">
        <f t="shared" si="8"/>
        <v>31.928</v>
      </c>
      <c r="G577" s="10">
        <v>71.2</v>
      </c>
      <c r="H577" s="23">
        <f t="shared" si="9"/>
        <v>42.72</v>
      </c>
      <c r="I577" s="11">
        <v>74.648</v>
      </c>
      <c r="J577" s="19">
        <v>7</v>
      </c>
    </row>
    <row r="578" customHeight="1" spans="1:10">
      <c r="A578" s="12" t="s">
        <v>1164</v>
      </c>
      <c r="B578" s="13" t="s">
        <v>1179</v>
      </c>
      <c r="C578" s="19" t="s">
        <v>1180</v>
      </c>
      <c r="D578" s="19" t="str">
        <f>VLOOKUP(TRIM(B:B),[1]其它岗位!$B$3:$D$548,3,0)</f>
        <v>女</v>
      </c>
      <c r="E578" s="10">
        <v>85.48</v>
      </c>
      <c r="F578" s="11">
        <v>34.2</v>
      </c>
      <c r="G578" s="10">
        <v>64.8</v>
      </c>
      <c r="H578" s="23">
        <f t="shared" si="9"/>
        <v>38.88</v>
      </c>
      <c r="I578" s="11">
        <v>73.08</v>
      </c>
      <c r="J578" s="19">
        <v>8</v>
      </c>
    </row>
    <row r="579" customHeight="1" spans="1:10">
      <c r="A579" s="12" t="s">
        <v>1164</v>
      </c>
      <c r="B579" s="13" t="s">
        <v>1181</v>
      </c>
      <c r="C579" s="19" t="s">
        <v>1182</v>
      </c>
      <c r="D579" s="19" t="str">
        <f>VLOOKUP(TRIM(B:B),[1]其它岗位!$B$3:$D$548,3,0)</f>
        <v>男</v>
      </c>
      <c r="E579" s="10">
        <v>82.72</v>
      </c>
      <c r="F579" s="11">
        <f>E579*0.4</f>
        <v>33.088</v>
      </c>
      <c r="G579" s="10">
        <v>56</v>
      </c>
      <c r="H579" s="23">
        <f t="shared" si="9"/>
        <v>33.6</v>
      </c>
      <c r="I579" s="11">
        <v>66.688</v>
      </c>
      <c r="J579" s="19">
        <v>9</v>
      </c>
    </row>
    <row r="580" customHeight="1" spans="1:10">
      <c r="A580" s="12" t="s">
        <v>1164</v>
      </c>
      <c r="B580" s="13" t="s">
        <v>1183</v>
      </c>
      <c r="C580" s="19" t="s">
        <v>1184</v>
      </c>
      <c r="D580" s="19" t="str">
        <f>VLOOKUP(TRIM(B:B),[1]其它岗位!$B$3:$D$548,3,0)</f>
        <v>男</v>
      </c>
      <c r="E580" s="10" t="s">
        <v>72</v>
      </c>
      <c r="F580" s="11"/>
      <c r="G580" s="10"/>
      <c r="H580" s="23"/>
      <c r="I580" s="10" t="s">
        <v>72</v>
      </c>
      <c r="J580" s="10"/>
    </row>
  </sheetData>
  <mergeCells count="1">
    <mergeCell ref="A2:J2"/>
  </mergeCells>
  <pageMargins left="0.751388888888889" right="0.751388888888889" top="1" bottom="1" header="0.5" footer="0.5"/>
  <pageSetup paperSize="9" scale="8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2023-06-15T07:19:00Z</dcterms:created>
  <dcterms:modified xsi:type="dcterms:W3CDTF">2023-06-19T08:42:45Z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A60D7E5172DA40189781D4F487564244_11</vt:lpwstr>
  </property>
  <property fmtid="{D5CDD505-2E9C-101B-9397-08002B2CF9AE}" pid="3" name="KSOProductBuildVer">
    <vt:lpwstr>2052-11.1.0.10314</vt:lpwstr>
  </property>
</Properties>
</file>